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03"/>
  <workbookPr/>
  <mc:AlternateContent xmlns:mc="http://schemas.openxmlformats.org/markup-compatibility/2006">
    <mc:Choice Requires="x15">
      <x15ac:absPath xmlns:x15ac="http://schemas.microsoft.com/office/spreadsheetml/2010/11/ac" url="/Users/chrisstory/Library/Mobile Documents/com~apple~CloudDocs/SSS VRSSP Drive/Health/Smile for a Mile/"/>
    </mc:Choice>
  </mc:AlternateContent>
  <xr:revisionPtr revIDLastSave="0" documentId="8_{FA429F7A-6F7F-0742-A65C-B0C7DE61ABEC}" xr6:coauthVersionLast="47" xr6:coauthVersionMax="47" xr10:uidLastSave="{00000000-0000-0000-0000-000000000000}"/>
  <bookViews>
    <workbookView xWindow="0" yWindow="600" windowWidth="28800" windowHeight="16200" tabRatio="500" activeTab="1" xr2:uid="{00000000-000D-0000-FFFF-FFFF00000000}"/>
  </bookViews>
  <sheets>
    <sheet name="SfaM School Instructions" sheetId="2" r:id="rId1"/>
    <sheet name="School input" sheetId="3" r:id="rId2"/>
  </sheets>
  <definedNames>
    <definedName name="Class1">'School input'!#REF!</definedName>
    <definedName name="Class1daily">'School input'!$C$31</definedName>
    <definedName name="Class1ind">'School input'!#REF!</definedName>
    <definedName name="Class1Name">'School input'!#REF!</definedName>
    <definedName name="Class1total">'School input'!$C$29</definedName>
    <definedName name="Class1weekly">'School input'!$C$33</definedName>
    <definedName name="Month">'SfaM School Instructions'!#REF!</definedName>
    <definedName name="Overalldistance">'SfaM School Instructions'!#REF!</definedName>
    <definedName name="Schoolname">'SfaM School Instructions'!$H$32</definedName>
    <definedName name="Tracklength">'SfaM School Instructions'!$H$34</definedName>
    <definedName name="Week1">'SfaM School Instructions'!#REF!</definedName>
    <definedName name="Week2">'SfaM School Instructions'!#REF!</definedName>
    <definedName name="Week3">'SfaM School Instructions'!#REF!</definedName>
    <definedName name="Week4">'SfaM School Instructions'!#REF!</definedName>
    <definedName name="Week5">'SfaM School Instructions'!#REF!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S31" i="3" l="1"/>
  <c r="C31" i="3"/>
  <c r="C29" i="3"/>
  <c r="W22" i="3"/>
  <c r="R22" i="3"/>
  <c r="M22" i="3"/>
  <c r="H22" i="3"/>
  <c r="C22" i="3"/>
  <c r="AA19" i="3"/>
  <c r="Z19" i="3"/>
  <c r="Y19" i="3"/>
  <c r="X19" i="3"/>
  <c r="AB18" i="3"/>
  <c r="AB17" i="3"/>
  <c r="AB16" i="3"/>
  <c r="AB15" i="3"/>
  <c r="AB14" i="3"/>
  <c r="AB13" i="3"/>
  <c r="AB12" i="3"/>
  <c r="AB11" i="3"/>
  <c r="AB10" i="3"/>
  <c r="AB9" i="3"/>
  <c r="AB8" i="3"/>
  <c r="AB7" i="3"/>
  <c r="S29" i="3" s="1"/>
  <c r="AB6" i="3"/>
  <c r="AB5" i="3"/>
  <c r="C19" i="3"/>
  <c r="AH18" i="3"/>
  <c r="AH17" i="3"/>
  <c r="AH16" i="3"/>
  <c r="AH15" i="3"/>
  <c r="AH14" i="3"/>
  <c r="AH13" i="3"/>
  <c r="AH12" i="3"/>
  <c r="AH11" i="3"/>
  <c r="AH10" i="3"/>
  <c r="AH9" i="3"/>
  <c r="AH8" i="3"/>
  <c r="AH7" i="3"/>
  <c r="AH6" i="3"/>
  <c r="AH5" i="3"/>
  <c r="AG5" i="3"/>
  <c r="AF5" i="3"/>
  <c r="AE5" i="3"/>
  <c r="AD5" i="3"/>
  <c r="AH4" i="3"/>
  <c r="AG4" i="3"/>
  <c r="AF4" i="3"/>
  <c r="AE4" i="3"/>
  <c r="AD4" i="3"/>
  <c r="AG11" i="3"/>
  <c r="AF11" i="3"/>
  <c r="AE11" i="3"/>
  <c r="AD11" i="3"/>
  <c r="AD12" i="3"/>
  <c r="AE12" i="3"/>
  <c r="AF12" i="3"/>
  <c r="AG12" i="3"/>
  <c r="T19" i="3"/>
  <c r="D19" i="3"/>
  <c r="E19" i="3"/>
  <c r="F19" i="3"/>
  <c r="G19" i="3"/>
  <c r="H19" i="3"/>
  <c r="I19" i="3"/>
  <c r="J19" i="3"/>
  <c r="K19" i="3"/>
  <c r="L19" i="3"/>
  <c r="M19" i="3"/>
  <c r="N19" i="3"/>
  <c r="O19" i="3"/>
  <c r="P19" i="3"/>
  <c r="Q19" i="3"/>
  <c r="R19" i="3"/>
  <c r="S19" i="3"/>
  <c r="U19" i="3"/>
  <c r="V19" i="3"/>
  <c r="W19" i="3"/>
  <c r="W23" i="3" s="1"/>
  <c r="AD6" i="3"/>
  <c r="AE6" i="3"/>
  <c r="AF6" i="3"/>
  <c r="AG6" i="3"/>
  <c r="AD7" i="3"/>
  <c r="AE7" i="3"/>
  <c r="AF7" i="3"/>
  <c r="AG7" i="3"/>
  <c r="AD8" i="3"/>
  <c r="AE8" i="3"/>
  <c r="AF8" i="3"/>
  <c r="AG8" i="3"/>
  <c r="AD9" i="3"/>
  <c r="AE9" i="3"/>
  <c r="AF9" i="3"/>
  <c r="AG9" i="3"/>
  <c r="AD10" i="3"/>
  <c r="AE10" i="3"/>
  <c r="AF10" i="3"/>
  <c r="AG10" i="3"/>
  <c r="AD13" i="3"/>
  <c r="AE13" i="3"/>
  <c r="AF13" i="3"/>
  <c r="AG13" i="3"/>
  <c r="AD14" i="3"/>
  <c r="AE14" i="3"/>
  <c r="AF14" i="3"/>
  <c r="AG14" i="3"/>
  <c r="AD15" i="3"/>
  <c r="AE15" i="3"/>
  <c r="AF15" i="3"/>
  <c r="AG15" i="3"/>
  <c r="AD16" i="3"/>
  <c r="AE16" i="3"/>
  <c r="AF16" i="3"/>
  <c r="AG16" i="3"/>
  <c r="AD17" i="3"/>
  <c r="AE17" i="3"/>
  <c r="AF17" i="3"/>
  <c r="AG17" i="3"/>
  <c r="AD18" i="3"/>
  <c r="AE18" i="3"/>
  <c r="AF18" i="3"/>
  <c r="AG18" i="3"/>
  <c r="S33" i="3" l="1"/>
  <c r="R23" i="3"/>
  <c r="H23" i="3"/>
  <c r="M23" i="3"/>
  <c r="C23" i="3"/>
  <c r="C33" i="3" l="1"/>
</calcChain>
</file>

<file path=xl/sharedStrings.xml><?xml version="1.0" encoding="utf-8"?>
<sst xmlns="http://schemas.openxmlformats.org/spreadsheetml/2006/main" count="132" uniqueCount="49">
  <si>
    <t>School Details</t>
  </si>
  <si>
    <t>Input Instructions</t>
  </si>
  <si>
    <t xml:space="preserve">School Name: </t>
  </si>
  <si>
    <t>m</t>
  </si>
  <si>
    <t>Track length:</t>
  </si>
  <si>
    <t>w/c</t>
  </si>
  <si>
    <t>Monday</t>
  </si>
  <si>
    <t>Tuesday</t>
  </si>
  <si>
    <t>Wednesday</t>
  </si>
  <si>
    <t>Thursday</t>
  </si>
  <si>
    <t>Friday</t>
  </si>
  <si>
    <t>Key to cell colours:</t>
  </si>
  <si>
    <r>
      <rPr>
        <b/>
        <sz val="12"/>
        <color theme="1"/>
        <rFont val="Calibri"/>
        <family val="2"/>
        <scheme val="minor"/>
      </rPr>
      <t>m</t>
    </r>
    <r>
      <rPr>
        <sz val="12"/>
        <color theme="1"/>
        <rFont val="Calibri"/>
        <family val="2"/>
        <scheme val="minor"/>
      </rPr>
      <t xml:space="preserve"> (to the nearest metre)</t>
    </r>
  </si>
  <si>
    <t>2) Measure the total length of the track (in metres) using a trundle wheel or similar … this can be done by the young people themselves!</t>
  </si>
  <si>
    <t>Now celebrate your achievements!</t>
  </si>
  <si>
    <t>Before you start SfaM</t>
  </si>
  <si>
    <t>1) Decide on a safe route (or routes) around your school for your SfaM 'track' - this should avoid roads, car parks and public areas (unless risk-assessed and adequate controls are put in place). It doesn't really matter on the length of 'track' because for shorter routes children can complete multiple laps.</t>
  </si>
  <si>
    <t>The SfaM tracker will calculate everything for you from the simple data you input! In order to make sure it works correctly, please follow these instructions carefully:</t>
  </si>
  <si>
    <t>You are now ready to Smile for a Mile!</t>
  </si>
  <si>
    <t>Gold Cells = Can be used by schools and teachers to highlight class achievements</t>
  </si>
  <si>
    <t>Weekly total CLASS distances</t>
  </si>
  <si>
    <t>Daily total SCHOOL distance</t>
  </si>
  <si>
    <t>Weekly total SCHOOL distance</t>
  </si>
  <si>
    <t>Highest daily SCHOOL distance</t>
  </si>
  <si>
    <t>Highest weekly SCHOOL distance</t>
  </si>
  <si>
    <t>Highest daily CLASS distance</t>
  </si>
  <si>
    <t>Highest weekly CLASS distance</t>
  </si>
  <si>
    <t>Total SCHOOL Distance</t>
  </si>
  <si>
    <t>SfaM Records</t>
  </si>
  <si>
    <t>Total laps per CLASS</t>
  </si>
  <si>
    <t>CLASS name</t>
  </si>
  <si>
    <t>Total CLASS Distance</t>
  </si>
  <si>
    <t>Highest total CLASS distance</t>
  </si>
  <si>
    <r>
      <rPr>
        <b/>
        <sz val="12"/>
        <color theme="1"/>
        <rFont val="Calibri"/>
        <family val="2"/>
        <scheme val="minor"/>
      </rPr>
      <t>2)</t>
    </r>
    <r>
      <rPr>
        <sz val="12"/>
        <color theme="1"/>
        <rFont val="Calibri"/>
        <family val="2"/>
        <scheme val="minor"/>
      </rPr>
      <t xml:space="preserve"> Enter each class into the list on the school input tab - the blue boxes are for individual classes. </t>
    </r>
  </si>
  <si>
    <r>
      <rPr>
        <b/>
        <sz val="12"/>
        <color theme="1"/>
        <rFont val="Calibri"/>
        <family val="2"/>
        <scheme val="minor"/>
      </rPr>
      <t xml:space="preserve">1) </t>
    </r>
    <r>
      <rPr>
        <sz val="12"/>
        <color theme="1"/>
        <rFont val="Calibri"/>
        <family val="2"/>
        <scheme val="minor"/>
      </rPr>
      <t>Input the 'track' distance, along with your school name into the blue boxes below.</t>
    </r>
  </si>
  <si>
    <r>
      <rPr>
        <b/>
        <sz val="12"/>
        <color theme="1"/>
        <rFont val="Calibri"/>
        <family val="2"/>
        <scheme val="minor"/>
      </rPr>
      <t>1)</t>
    </r>
    <r>
      <rPr>
        <sz val="12"/>
        <color theme="1"/>
        <rFont val="Calibri"/>
        <family val="2"/>
        <scheme val="minor"/>
      </rPr>
      <t xml:space="preserve"> School Coordinators can download certificates to present the individuals and classes who have progressed the furthest and for anything else they wish! </t>
    </r>
  </si>
  <si>
    <t>White Cells = Teachers need to insert number of completed laps into these cells on a day by day basis</t>
  </si>
  <si>
    <t>Pink Cells = Do not edit these cells in any way as they contain formulae which are crucial to the tracking process</t>
  </si>
  <si>
    <r>
      <rPr>
        <b/>
        <sz val="12"/>
        <color theme="1"/>
        <rFont val="Calibri"/>
        <family val="2"/>
        <scheme val="minor"/>
      </rPr>
      <t xml:space="preserve">3) </t>
    </r>
    <r>
      <rPr>
        <sz val="12"/>
        <color theme="1"/>
        <rFont val="Calibri"/>
        <family val="2"/>
        <scheme val="minor"/>
      </rPr>
      <t>Then save the changes you have made by clicking on 'File' and then 'Save as' and choosing the best location to save to. For most schools this will be on a shared server, meaning that teachers (or young leaders) can make and save changes to the central document without the need to input and copy information more than once.</t>
    </r>
  </si>
  <si>
    <r>
      <rPr>
        <b/>
        <sz val="12"/>
        <color theme="1"/>
        <rFont val="Calibri"/>
        <family val="2"/>
        <scheme val="minor"/>
      </rPr>
      <t>2)</t>
    </r>
    <r>
      <rPr>
        <sz val="12"/>
        <color theme="1"/>
        <rFont val="Calibri"/>
        <family val="2"/>
        <scheme val="minor"/>
      </rPr>
      <t xml:space="preserve"> Under the correct day enter the number of laps of your track completed per class. The tracker will then convert this number of laps to the distance completed and add it to any previous totals, updating other calculations along the way.</t>
    </r>
  </si>
  <si>
    <r>
      <rPr>
        <b/>
        <sz val="12"/>
        <color theme="1"/>
        <rFont val="Calibri"/>
        <family val="2"/>
        <scheme val="minor"/>
      </rPr>
      <t xml:space="preserve">1) </t>
    </r>
    <r>
      <rPr>
        <sz val="12"/>
        <color theme="1"/>
        <rFont val="Calibri"/>
        <family val="2"/>
        <scheme val="minor"/>
      </rPr>
      <t xml:space="preserve">Walk, jog or run your SfaM, making sure your children remember how many laps they complete in the time given. To help make inputting the data easier, you can record them immediately on the Daily Record Sheet. </t>
    </r>
  </si>
  <si>
    <r>
      <rPr>
        <b/>
        <sz val="12"/>
        <color theme="1"/>
        <rFont val="Calibri"/>
        <family val="2"/>
        <scheme val="minor"/>
      </rPr>
      <t xml:space="preserve">3) </t>
    </r>
    <r>
      <rPr>
        <sz val="12"/>
        <color theme="1"/>
        <rFont val="Calibri"/>
        <family val="2"/>
        <scheme val="minor"/>
      </rPr>
      <t xml:space="preserve">Remember that </t>
    </r>
    <r>
      <rPr>
        <b/>
        <sz val="12"/>
        <color theme="1"/>
        <rFont val="Calibri"/>
        <family val="2"/>
        <scheme val="minor"/>
      </rPr>
      <t>the tracker must be saved each time</t>
    </r>
    <r>
      <rPr>
        <sz val="12"/>
        <color theme="1"/>
        <rFont val="Calibri"/>
        <family val="2"/>
        <scheme val="minor"/>
      </rPr>
      <t>, otherwise your progress may be lost!</t>
    </r>
  </si>
  <si>
    <r>
      <rPr>
        <b/>
        <sz val="12"/>
        <color theme="1"/>
        <rFont val="Calibri"/>
        <family val="2"/>
        <scheme val="minor"/>
      </rPr>
      <t>4)</t>
    </r>
    <r>
      <rPr>
        <sz val="12"/>
        <color theme="1"/>
        <rFont val="Calibri"/>
        <family val="2"/>
        <scheme val="minor"/>
      </rPr>
      <t xml:space="preserve"> You can see the progress made by classes by reviewing the information within the Red cells at the bottom of the tracker.</t>
    </r>
  </si>
  <si>
    <t>Smile for a Mile (SfaM) Campaigns</t>
  </si>
  <si>
    <t>Vale Royal SSP helps schools to deliver SfaM including an intra-school SfaM campaign to support children from across Winsford &amp; Northwich to increase the amount of activity they take part in, helping them achieve the Chief Medical Officer's recommended 60 minutes of physical activity every day.</t>
  </si>
  <si>
    <t>The aim of a SfaM Campaign is for individuals, classes and schools to clock up the kilometres by walking and running a pre-designated route, recording their achievements along the way. By entering information into this document your school will be able to celebrate your own records and milestones as you go.</t>
  </si>
  <si>
    <r>
      <rPr>
        <b/>
        <sz val="12"/>
        <color theme="1"/>
        <rFont val="Calibri"/>
        <family val="2"/>
        <scheme val="minor"/>
      </rPr>
      <t>2)</t>
    </r>
    <r>
      <rPr>
        <sz val="12"/>
        <color theme="1"/>
        <rFont val="Calibri"/>
        <family val="2"/>
        <scheme val="minor"/>
      </rPr>
      <t xml:space="preserve"> Once all your classes have completed their laps and updated their information School Coordinators should send a copy of your school tracker to Vale Royal School Sport Partnership who love to celebrate school success with this!</t>
    </r>
  </si>
  <si>
    <t>Blue Cells = School needs to insert info into these cells at the beginning of your SfaM campaign</t>
  </si>
  <si>
    <t>w/c Date e.g. 01/09/2026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</si>
</sst>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x14ac:knownFonts="1">
    <font>
      <sz val="12"/>
      <color theme="1"/>
      <name val="Calibri"/>
      <family val="2"/>
      <scheme val="minor"/>
    </font>
    <font>
      <b/>
      <sz val="12"/>
      <color theme="0"/>
      <name val="Calibri"/>
      <family val="2"/>
      <scheme val="minor"/>
    </font>
    <font>
      <b/>
      <sz val="12"/>
      <color theme="1"/>
      <name val="Calibri"/>
      <family val="2"/>
      <scheme val="minor"/>
    </font>
    <font>
      <sz val="12"/>
      <color theme="0"/>
      <name val="Calibri"/>
      <family val="2"/>
      <scheme val="minor"/>
    </font>
    <font>
      <i/>
      <sz val="12"/>
      <color theme="1"/>
      <name val="Calibri"/>
      <family val="2"/>
      <scheme val="minor"/>
    </font>
    <font>
      <b/>
      <sz val="16"/>
      <color theme="1"/>
      <name val="Calibri"/>
      <family val="2"/>
      <scheme val="minor"/>
    </font>
    <font>
      <b/>
      <i/>
      <sz val="16"/>
      <color theme="1"/>
      <name val="Calibri"/>
      <family val="2"/>
      <scheme val="minor"/>
    </font>
    <font>
      <sz val="16"/>
      <color theme="1"/>
      <name val="Calibri"/>
      <family val="2"/>
      <scheme val="minor"/>
    </font>
    <font>
      <b/>
      <sz val="12"/>
      <color theme="7" tint="-0.249977111117893"/>
      <name val="Calibri"/>
      <family val="2"/>
      <scheme val="minor"/>
    </font>
    <font>
      <b/>
      <sz val="16"/>
      <color theme="0"/>
      <name val="Calibri"/>
      <family val="2"/>
      <scheme val="minor"/>
    </font>
    <font>
      <b/>
      <sz val="18"/>
      <color theme="1"/>
      <name val="Calibri"/>
      <family val="2"/>
      <scheme val="minor"/>
    </font>
    <font>
      <b/>
      <u/>
      <sz val="12"/>
      <color theme="1"/>
      <name val="Calibri"/>
      <family val="2"/>
      <scheme val="minor"/>
    </font>
    <font>
      <sz val="8"/>
      <name val="Calibri"/>
      <family val="2"/>
      <scheme val="minor"/>
    </font>
    <font>
      <b/>
      <i/>
      <sz val="14"/>
      <color theme="1"/>
      <name val="Calibri"/>
      <family val="2"/>
      <scheme val="minor"/>
    </font>
    <font>
      <sz val="14"/>
      <color theme="1"/>
      <name val="Calibri"/>
      <family val="2"/>
      <scheme val="minor"/>
    </font>
    <font>
      <b/>
      <i/>
      <sz val="12"/>
      <color rgb="FFFF0000"/>
      <name val="Calibri"/>
      <family val="2"/>
      <scheme val="minor"/>
    </font>
    <font>
      <sz val="12"/>
      <color theme="9" tint="-0.499984740745262"/>
      <name val="Calibri"/>
      <family val="2"/>
      <scheme val="minor"/>
    </font>
    <font>
      <u/>
      <sz val="12"/>
      <color theme="10"/>
      <name val="Calibri"/>
      <family val="2"/>
      <scheme val="minor"/>
    </font>
    <font>
      <b/>
      <i/>
      <u/>
      <sz val="16"/>
      <color theme="1"/>
      <name val="Calibri"/>
      <family val="2"/>
      <scheme val="minor"/>
    </font>
    <font>
      <sz val="10"/>
      <color theme="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D75593"/>
        <bgColor indexed="64"/>
      </patternFill>
    </fill>
    <fill>
      <patternFill patternType="solid">
        <fgColor rgb="FF296BB1"/>
        <bgColor indexed="64"/>
      </patternFill>
    </fill>
    <fill>
      <patternFill patternType="solid">
        <fgColor rgb="FFFFD835"/>
        <bgColor indexed="64"/>
      </patternFill>
    </fill>
  </fills>
  <borders count="29">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s>
  <cellStyleXfs count="2">
    <xf numFmtId="0" fontId="0" fillId="0" borderId="0"/>
    <xf numFmtId="0" fontId="17" fillId="0" borderId="0" applyNumberFormat="0" applyFill="0" applyBorder="0" applyAlignment="0" applyProtection="0"/>
  </cellStyleXfs>
  <cellXfs count="93">
    <xf numFmtId="0" fontId="0" fillId="0" borderId="0" xfId="0"/>
    <xf numFmtId="0" fontId="4" fillId="0" borderId="0" xfId="0" applyFont="1"/>
    <xf numFmtId="0" fontId="0" fillId="0" borderId="0" xfId="0" applyAlignment="1">
      <alignment horizontal="center" vertical="center" textRotation="90"/>
    </xf>
    <xf numFmtId="0" fontId="0" fillId="0" borderId="0" xfId="0" applyAlignment="1">
      <alignment horizontal="right"/>
    </xf>
    <xf numFmtId="0" fontId="2" fillId="0" borderId="0" xfId="0" applyFont="1"/>
    <xf numFmtId="0" fontId="5" fillId="0" borderId="0" xfId="0" applyFont="1"/>
    <xf numFmtId="0" fontId="6" fillId="0" borderId="0" xfId="0" applyFont="1" applyAlignment="1">
      <alignment horizontal="right" vertical="center"/>
    </xf>
    <xf numFmtId="1" fontId="2" fillId="0" borderId="0" xfId="0" applyNumberFormat="1" applyFont="1"/>
    <xf numFmtId="0" fontId="7" fillId="0" borderId="0" xfId="0" applyFont="1"/>
    <xf numFmtId="164" fontId="0" fillId="0" borderId="0" xfId="0" applyNumberFormat="1"/>
    <xf numFmtId="0" fontId="0" fillId="0" borderId="0" xfId="0" applyAlignment="1">
      <alignment horizontal="center" vertical="center"/>
    </xf>
    <xf numFmtId="0" fontId="2" fillId="0" borderId="0" xfId="0" applyFont="1" applyAlignment="1">
      <alignment horizontal="center" textRotation="180"/>
    </xf>
    <xf numFmtId="0" fontId="0" fillId="0" borderId="22" xfId="0" applyBorder="1"/>
    <xf numFmtId="0" fontId="0" fillId="0" borderId="19" xfId="0" applyBorder="1"/>
    <xf numFmtId="0" fontId="0" fillId="0" borderId="20" xfId="0" applyBorder="1"/>
    <xf numFmtId="0" fontId="0" fillId="0" borderId="21" xfId="0" applyBorder="1"/>
    <xf numFmtId="0" fontId="2" fillId="0" borderId="0" xfId="0" applyFont="1" applyAlignment="1">
      <alignment horizontal="left" vertical="center"/>
    </xf>
    <xf numFmtId="0" fontId="0" fillId="0" borderId="0" xfId="0" applyAlignment="1">
      <alignment horizontal="left"/>
    </xf>
    <xf numFmtId="0" fontId="2" fillId="0" borderId="0" xfId="0" applyFont="1" applyAlignment="1">
      <alignment horizontal="left"/>
    </xf>
    <xf numFmtId="0" fontId="11" fillId="0" borderId="0" xfId="0" applyFont="1"/>
    <xf numFmtId="0" fontId="2" fillId="0" borderId="0" xfId="0" applyFont="1" applyAlignment="1">
      <alignment horizontal="center" vertical="top" textRotation="180"/>
    </xf>
    <xf numFmtId="0" fontId="13" fillId="0" borderId="3" xfId="0" applyFont="1" applyBorder="1" applyAlignment="1">
      <alignment horizontal="right" vertical="center"/>
    </xf>
    <xf numFmtId="0" fontId="14" fillId="0" borderId="3" xfId="0" applyFont="1" applyBorder="1"/>
    <xf numFmtId="0" fontId="15" fillId="0" borderId="0" xfId="0" applyFont="1"/>
    <xf numFmtId="0" fontId="0" fillId="0" borderId="0" xfId="0" applyAlignment="1">
      <alignment horizontal="left" vertical="top" wrapText="1"/>
    </xf>
    <xf numFmtId="0" fontId="17" fillId="0" borderId="0" xfId="1"/>
    <xf numFmtId="0" fontId="0" fillId="0" borderId="0" xfId="0" applyAlignment="1">
      <alignment vertical="center"/>
    </xf>
    <xf numFmtId="0" fontId="0" fillId="0" borderId="24" xfId="0" applyBorder="1"/>
    <xf numFmtId="0" fontId="0" fillId="0" borderId="23" xfId="0" applyBorder="1"/>
    <xf numFmtId="0" fontId="0" fillId="0" borderId="25" xfId="0" applyBorder="1"/>
    <xf numFmtId="0" fontId="13" fillId="0" borderId="0" xfId="0" applyFont="1" applyAlignment="1">
      <alignment horizontal="right"/>
    </xf>
    <xf numFmtId="0" fontId="3" fillId="0" borderId="0" xfId="0" applyFont="1"/>
    <xf numFmtId="0" fontId="13" fillId="0" borderId="0" xfId="0" applyFont="1"/>
    <xf numFmtId="0" fontId="9" fillId="3" borderId="1" xfId="0" applyFont="1" applyFill="1" applyBorder="1" applyAlignment="1">
      <alignment horizontal="center" vertical="center"/>
    </xf>
    <xf numFmtId="49" fontId="1" fillId="3" borderId="14" xfId="0" applyNumberFormat="1" applyFont="1" applyFill="1" applyBorder="1" applyAlignment="1">
      <alignment horizontal="center" textRotation="180"/>
    </xf>
    <xf numFmtId="49" fontId="1" fillId="3" borderId="15" xfId="0" applyNumberFormat="1" applyFont="1" applyFill="1" applyBorder="1" applyAlignment="1">
      <alignment horizontal="center" textRotation="180"/>
    </xf>
    <xf numFmtId="49" fontId="1" fillId="3" borderId="16" xfId="0" applyNumberFormat="1" applyFont="1" applyFill="1" applyBorder="1" applyAlignment="1">
      <alignment horizontal="center" textRotation="180"/>
    </xf>
    <xf numFmtId="0" fontId="1" fillId="3" borderId="1" xfId="0" applyFont="1" applyFill="1" applyBorder="1" applyAlignment="1">
      <alignment horizontal="center" vertical="center" textRotation="180" wrapText="1"/>
    </xf>
    <xf numFmtId="164" fontId="1" fillId="3" borderId="26" xfId="0" applyNumberFormat="1" applyFont="1" applyFill="1" applyBorder="1" applyAlignment="1">
      <alignment horizontal="center" vertical="center" textRotation="180"/>
    </xf>
    <xf numFmtId="164" fontId="1" fillId="3" borderId="27" xfId="0" applyNumberFormat="1" applyFont="1" applyFill="1" applyBorder="1" applyAlignment="1">
      <alignment horizontal="center" vertical="center" textRotation="180"/>
    </xf>
    <xf numFmtId="164" fontId="1" fillId="3" borderId="28" xfId="0" applyNumberFormat="1" applyFont="1" applyFill="1" applyBorder="1" applyAlignment="1">
      <alignment horizontal="center" vertical="center" textRotation="180"/>
    </xf>
    <xf numFmtId="3" fontId="2" fillId="5" borderId="14" xfId="0" applyNumberFormat="1" applyFont="1" applyFill="1" applyBorder="1" applyAlignment="1">
      <alignment horizontal="center" textRotation="180"/>
    </xf>
    <xf numFmtId="3" fontId="2" fillId="5" borderId="15" xfId="0" applyNumberFormat="1" applyFont="1" applyFill="1" applyBorder="1" applyAlignment="1">
      <alignment horizontal="center" textRotation="180"/>
    </xf>
    <xf numFmtId="3" fontId="2" fillId="5" borderId="16" xfId="0" applyNumberFormat="1" applyFont="1" applyFill="1" applyBorder="1" applyAlignment="1">
      <alignment horizontal="center" textRotation="180"/>
    </xf>
    <xf numFmtId="3" fontId="2" fillId="5" borderId="17" xfId="0" applyNumberFormat="1" applyFont="1" applyFill="1" applyBorder="1" applyAlignment="1">
      <alignment horizontal="center" textRotation="180"/>
    </xf>
    <xf numFmtId="3" fontId="2" fillId="5" borderId="18" xfId="0" applyNumberFormat="1" applyFont="1" applyFill="1" applyBorder="1" applyAlignment="1">
      <alignment horizontal="center" textRotation="180"/>
    </xf>
    <xf numFmtId="1" fontId="2" fillId="5" borderId="7" xfId="0" applyNumberFormat="1" applyFont="1" applyFill="1" applyBorder="1"/>
    <xf numFmtId="0" fontId="1" fillId="5" borderId="9" xfId="0" applyFont="1" applyFill="1" applyBorder="1" applyAlignment="1">
      <alignment vertical="center"/>
    </xf>
    <xf numFmtId="0" fontId="1" fillId="5" borderId="2" xfId="0" applyFont="1" applyFill="1" applyBorder="1" applyAlignment="1">
      <alignment vertical="center"/>
    </xf>
    <xf numFmtId="0" fontId="1" fillId="5" borderId="10" xfId="0" applyFont="1" applyFill="1" applyBorder="1" applyAlignment="1">
      <alignment vertical="center"/>
    </xf>
    <xf numFmtId="0" fontId="1" fillId="5" borderId="11" xfId="0" applyFont="1" applyFill="1" applyBorder="1" applyAlignment="1">
      <alignment vertical="center"/>
    </xf>
    <xf numFmtId="0" fontId="1" fillId="5" borderId="12" xfId="0" applyFont="1" applyFill="1" applyBorder="1" applyAlignment="1">
      <alignment vertical="center"/>
    </xf>
    <xf numFmtId="0" fontId="1" fillId="5" borderId="13" xfId="0" applyFont="1" applyFill="1" applyBorder="1" applyAlignment="1">
      <alignment vertical="center"/>
    </xf>
    <xf numFmtId="0" fontId="0" fillId="0" borderId="9" xfId="0" applyBorder="1"/>
    <xf numFmtId="0" fontId="0" fillId="0" borderId="2" xfId="0" applyBorder="1"/>
    <xf numFmtId="0" fontId="0" fillId="0" borderId="10" xfId="0" applyBorder="1"/>
    <xf numFmtId="0" fontId="0" fillId="0" borderId="11" xfId="0" applyBorder="1"/>
    <xf numFmtId="0" fontId="0" fillId="0" borderId="12" xfId="0" applyBorder="1"/>
    <xf numFmtId="0" fontId="0" fillId="0" borderId="13" xfId="0" applyBorder="1"/>
    <xf numFmtId="0" fontId="3" fillId="4" borderId="1" xfId="0" applyFont="1" applyFill="1" applyBorder="1" applyAlignment="1">
      <alignment horizontal="center" vertical="center"/>
    </xf>
    <xf numFmtId="3" fontId="3" fillId="4" borderId="1" xfId="0" applyNumberFormat="1" applyFont="1" applyFill="1" applyBorder="1" applyAlignment="1">
      <alignment horizontal="center" vertical="center"/>
    </xf>
    <xf numFmtId="0" fontId="19" fillId="4" borderId="7" xfId="0" applyFont="1" applyFill="1" applyBorder="1"/>
    <xf numFmtId="0" fontId="19" fillId="4" borderId="8" xfId="0" applyFont="1" applyFill="1" applyBorder="1"/>
    <xf numFmtId="0" fontId="18" fillId="0" borderId="0" xfId="0" applyFont="1" applyAlignment="1">
      <alignment horizontal="center"/>
    </xf>
    <xf numFmtId="0" fontId="3" fillId="4" borderId="2" xfId="0" applyFont="1" applyFill="1" applyBorder="1" applyAlignment="1">
      <alignment horizontal="center"/>
    </xf>
    <xf numFmtId="0" fontId="16" fillId="0" borderId="2" xfId="0" applyFont="1" applyBorder="1" applyAlignment="1">
      <alignment horizontal="center"/>
    </xf>
    <xf numFmtId="0" fontId="3" fillId="3" borderId="2" xfId="0" applyFont="1" applyFill="1" applyBorder="1" applyAlignment="1">
      <alignment horizontal="center" vertical="center"/>
    </xf>
    <xf numFmtId="0" fontId="8" fillId="5" borderId="2" xfId="0" applyFont="1" applyFill="1" applyBorder="1" applyAlignment="1">
      <alignment horizontal="center"/>
    </xf>
    <xf numFmtId="0" fontId="0" fillId="0" borderId="0" xfId="0" applyAlignment="1">
      <alignment horizontal="left" vertical="top" wrapText="1"/>
    </xf>
    <xf numFmtId="0" fontId="6" fillId="2" borderId="4"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0" fillId="0" borderId="20" xfId="0" applyBorder="1" applyAlignment="1">
      <alignment horizontal="left" vertical="top" wrapText="1"/>
    </xf>
    <xf numFmtId="0" fontId="9" fillId="3" borderId="14" xfId="0" applyFont="1" applyFill="1" applyBorder="1" applyAlignment="1">
      <alignment horizontal="center"/>
    </xf>
    <xf numFmtId="0" fontId="9" fillId="3" borderId="15" xfId="0" applyFont="1" applyFill="1" applyBorder="1" applyAlignment="1">
      <alignment horizontal="center"/>
    </xf>
    <xf numFmtId="0" fontId="9" fillId="3" borderId="16" xfId="0" applyFont="1" applyFill="1" applyBorder="1" applyAlignment="1">
      <alignment horizontal="center"/>
    </xf>
    <xf numFmtId="164" fontId="9" fillId="3" borderId="4" xfId="0" applyNumberFormat="1" applyFont="1" applyFill="1" applyBorder="1" applyAlignment="1">
      <alignment horizontal="center"/>
    </xf>
    <xf numFmtId="164" fontId="9" fillId="3" borderId="5" xfId="0" applyNumberFormat="1" applyFont="1" applyFill="1" applyBorder="1" applyAlignment="1">
      <alignment horizontal="center"/>
    </xf>
    <xf numFmtId="164" fontId="9" fillId="3" borderId="6" xfId="0" applyNumberFormat="1" applyFont="1" applyFill="1" applyBorder="1" applyAlignment="1">
      <alignment horizontal="center"/>
    </xf>
    <xf numFmtId="3" fontId="9" fillId="3" borderId="4" xfId="0" applyNumberFormat="1" applyFont="1" applyFill="1" applyBorder="1" applyAlignment="1">
      <alignment horizontal="center"/>
    </xf>
    <xf numFmtId="3" fontId="9" fillId="3" borderId="5" xfId="0" applyNumberFormat="1" applyFont="1" applyFill="1" applyBorder="1" applyAlignment="1">
      <alignment horizontal="center"/>
    </xf>
    <xf numFmtId="3" fontId="9" fillId="3" borderId="6" xfId="0" applyNumberFormat="1" applyFont="1" applyFill="1" applyBorder="1" applyAlignment="1">
      <alignment horizontal="center"/>
    </xf>
    <xf numFmtId="0" fontId="2" fillId="0" borderId="0" xfId="0" applyFont="1" applyAlignment="1">
      <alignment horizontal="center" vertical="top" textRotation="180"/>
    </xf>
    <xf numFmtId="0" fontId="10" fillId="2" borderId="4" xfId="0" applyFont="1" applyFill="1" applyBorder="1" applyAlignment="1">
      <alignment horizontal="center"/>
    </xf>
    <xf numFmtId="0" fontId="10" fillId="2" borderId="5" xfId="0" applyFont="1" applyFill="1" applyBorder="1" applyAlignment="1">
      <alignment horizontal="center"/>
    </xf>
    <xf numFmtId="0" fontId="10" fillId="2" borderId="6" xfId="0" applyFont="1" applyFill="1" applyBorder="1" applyAlignment="1">
      <alignment horizontal="center"/>
    </xf>
    <xf numFmtId="3" fontId="9" fillId="3" borderId="19" xfId="0" applyNumberFormat="1" applyFont="1" applyFill="1" applyBorder="1" applyAlignment="1">
      <alignment horizontal="center" vertical="center" textRotation="180"/>
    </xf>
    <xf numFmtId="0" fontId="9" fillId="3" borderId="20" xfId="0" applyFont="1" applyFill="1" applyBorder="1" applyAlignment="1">
      <alignment horizontal="center" vertical="center" textRotation="180"/>
    </xf>
    <xf numFmtId="0" fontId="9" fillId="3" borderId="21" xfId="0" applyFont="1" applyFill="1" applyBorder="1" applyAlignment="1">
      <alignment horizontal="center" vertical="center" textRotation="180"/>
    </xf>
    <xf numFmtId="0" fontId="0" fillId="0" borderId="23" xfId="0" applyFill="1" applyBorder="1" applyAlignment="1">
      <alignment horizontal="left" vertical="top" wrapText="1"/>
    </xf>
  </cellXfs>
  <cellStyles count="2">
    <cellStyle name="Hyperlink" xfId="1" builtinId="8"/>
    <cellStyle name="Normal" xfId="0" builtinId="0"/>
  </cellStyles>
  <dxfs count="7">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9" defaultPivotStyle="PivotStyleMedium7"/>
  <colors>
    <mruColors>
      <color rgb="FFD75593"/>
      <color rgb="FFFFD835"/>
      <color rgb="FF296BB1"/>
      <color rgb="FFFF7E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cid:56ADF968-0DB5-4A87-B2DA-477668110AAF" TargetMode="External"/><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cid:56ADF968-0DB5-4A87-B2DA-477668110AAF" TargetMode="External"/><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71589</xdr:colOff>
      <xdr:row>0</xdr:row>
      <xdr:rowOff>56307</xdr:rowOff>
    </xdr:from>
    <xdr:to>
      <xdr:col>2</xdr:col>
      <xdr:colOff>235165</xdr:colOff>
      <xdr:row>3</xdr:row>
      <xdr:rowOff>104488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65729" y="56307"/>
          <a:ext cx="948226" cy="654869"/>
        </a:xfrm>
        <a:prstGeom prst="rect">
          <a:avLst/>
        </a:prstGeom>
      </xdr:spPr>
    </xdr:pic>
    <xdr:clientData/>
  </xdr:twoCellAnchor>
  <xdr:twoCellAnchor>
    <xdr:from>
      <xdr:col>2</xdr:col>
      <xdr:colOff>204071</xdr:colOff>
      <xdr:row>0</xdr:row>
      <xdr:rowOff>16606</xdr:rowOff>
    </xdr:from>
    <xdr:to>
      <xdr:col>3</xdr:col>
      <xdr:colOff>448194</xdr:colOff>
      <xdr:row>3</xdr:row>
      <xdr:rowOff>41494</xdr:rowOff>
    </xdr:to>
    <xdr:pic>
      <xdr:nvPicPr>
        <xdr:cNvPr id="2" name="Picture 1">
          <a:extLst>
            <a:ext uri="{FF2B5EF4-FFF2-40B4-BE49-F238E27FC236}">
              <a16:creationId xmlns:a16="http://schemas.microsoft.com/office/drawing/2014/main" id="{8720E27B-44C0-364B-957F-D112D4157296}"/>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182861" y="16606"/>
          <a:ext cx="1020683" cy="631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523355</xdr:colOff>
      <xdr:row>0</xdr:row>
      <xdr:rowOff>75543</xdr:rowOff>
    </xdr:from>
    <xdr:to>
      <xdr:col>9</xdr:col>
      <xdr:colOff>175849</xdr:colOff>
      <xdr:row>2</xdr:row>
      <xdr:rowOff>105158</xdr:rowOff>
    </xdr:to>
    <xdr:pic>
      <xdr:nvPicPr>
        <xdr:cNvPr id="4" name="Picture 3">
          <a:extLst>
            <a:ext uri="{FF2B5EF4-FFF2-40B4-BE49-F238E27FC236}">
              <a16:creationId xmlns:a16="http://schemas.microsoft.com/office/drawing/2014/main" id="{1BD3C593-8708-864B-9111-F3E853970E23}"/>
            </a:ext>
          </a:extLst>
        </xdr:cNvPr>
        <xdr:cNvPicPr>
          <a:picLocks noChangeAspect="1"/>
        </xdr:cNvPicPr>
      </xdr:nvPicPr>
      <xdr:blipFill>
        <a:blip xmlns:r="http://schemas.openxmlformats.org/officeDocument/2006/relationships" r:embed="rId4"/>
        <a:stretch>
          <a:fillRect/>
        </a:stretch>
      </xdr:blipFill>
      <xdr:spPr>
        <a:xfrm>
          <a:off x="5360680" y="75543"/>
          <a:ext cx="1205615" cy="4340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30</xdr:col>
      <xdr:colOff>147913</xdr:colOff>
      <xdr:row>26</xdr:row>
      <xdr:rowOff>266699</xdr:rowOff>
    </xdr:from>
    <xdr:to>
      <xdr:col>32</xdr:col>
      <xdr:colOff>646176</xdr:colOff>
      <xdr:row>32</xdr:row>
      <xdr:rowOff>173128</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343213" y="7505699"/>
          <a:ext cx="2174663" cy="1506629"/>
        </a:xfrm>
        <a:prstGeom prst="rect">
          <a:avLst/>
        </a:prstGeom>
      </xdr:spPr>
    </xdr:pic>
    <xdr:clientData/>
  </xdr:twoCellAnchor>
  <xdr:twoCellAnchor>
    <xdr:from>
      <xdr:col>29</xdr:col>
      <xdr:colOff>148937</xdr:colOff>
      <xdr:row>18</xdr:row>
      <xdr:rowOff>393700</xdr:rowOff>
    </xdr:from>
    <xdr:to>
      <xdr:col>33</xdr:col>
      <xdr:colOff>368300</xdr:colOff>
      <xdr:row>26</xdr:row>
      <xdr:rowOff>140262</xdr:rowOff>
    </xdr:to>
    <xdr:grpSp>
      <xdr:nvGrpSpPr>
        <xdr:cNvPr id="5" name="Group 4">
          <a:extLst>
            <a:ext uri="{FF2B5EF4-FFF2-40B4-BE49-F238E27FC236}">
              <a16:creationId xmlns:a16="http://schemas.microsoft.com/office/drawing/2014/main" id="{56FEA5CA-F429-1042-3F5C-78D8940064AA}"/>
            </a:ext>
          </a:extLst>
        </xdr:cNvPr>
        <xdr:cNvGrpSpPr/>
      </xdr:nvGrpSpPr>
      <xdr:grpSpPr>
        <a:xfrm>
          <a:off x="12506037" y="4965700"/>
          <a:ext cx="3572163" cy="2413562"/>
          <a:chOff x="12379037" y="4978400"/>
          <a:chExt cx="3572163" cy="2413562"/>
        </a:xfrm>
      </xdr:grpSpPr>
      <xdr:pic>
        <xdr:nvPicPr>
          <xdr:cNvPr id="2" name="Picture 1">
            <a:extLst>
              <a:ext uri="{FF2B5EF4-FFF2-40B4-BE49-F238E27FC236}">
                <a16:creationId xmlns:a16="http://schemas.microsoft.com/office/drawing/2014/main" id="{E560201D-BA22-3747-867D-C149DCF3C0B6}"/>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3010895" y="6172199"/>
            <a:ext cx="2483105" cy="1219763"/>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 name="Picture 3">
            <a:extLst>
              <a:ext uri="{FF2B5EF4-FFF2-40B4-BE49-F238E27FC236}">
                <a16:creationId xmlns:a16="http://schemas.microsoft.com/office/drawing/2014/main" id="{FE2FD76B-7639-7238-CEB4-D2090C32EE8B}"/>
              </a:ext>
            </a:extLst>
          </xdr:cNvPr>
          <xdr:cNvPicPr>
            <a:picLocks noChangeAspect="1"/>
          </xdr:cNvPicPr>
        </xdr:nvPicPr>
        <xdr:blipFill>
          <a:blip xmlns:r="http://schemas.openxmlformats.org/officeDocument/2006/relationships" r:embed="rId4"/>
          <a:stretch>
            <a:fillRect/>
          </a:stretch>
        </xdr:blipFill>
        <xdr:spPr>
          <a:xfrm>
            <a:off x="12379037" y="4978400"/>
            <a:ext cx="3572163" cy="1295400"/>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36"/>
  <sheetViews>
    <sheetView showGridLines="0" zoomScale="157" zoomScaleNormal="180" zoomScalePageLayoutView="180" workbookViewId="0">
      <selection activeCell="B28" sqref="B28:J28"/>
    </sheetView>
  </sheetViews>
  <sheetFormatPr baseColWidth="10" defaultColWidth="11" defaultRowHeight="16" x14ac:dyDescent="0.2"/>
  <cols>
    <col min="1" max="1" width="2.5" customWidth="1"/>
    <col min="2" max="2" width="10.33203125" customWidth="1"/>
    <col min="3" max="6" width="10.1640625" customWidth="1"/>
    <col min="7" max="7" width="9.83203125" customWidth="1"/>
    <col min="8" max="9" width="10.1640625" customWidth="1"/>
    <col min="10" max="10" width="9.33203125" customWidth="1"/>
    <col min="11" max="11" width="2.5" customWidth="1"/>
  </cols>
  <sheetData>
    <row r="2" spans="1:12" ht="16" customHeight="1" x14ac:dyDescent="0.25">
      <c r="B2" s="63" t="s">
        <v>43</v>
      </c>
      <c r="C2" s="63"/>
      <c r="D2" s="63"/>
      <c r="E2" s="63"/>
      <c r="F2" s="63"/>
      <c r="G2" s="63"/>
      <c r="H2" s="63"/>
      <c r="I2" s="63"/>
      <c r="J2" s="63"/>
    </row>
    <row r="3" spans="1:12" x14ac:dyDescent="0.2">
      <c r="C3" s="3"/>
      <c r="D3" s="9"/>
    </row>
    <row r="4" spans="1:12" x14ac:dyDescent="0.2">
      <c r="C4" s="3"/>
      <c r="D4" s="9"/>
    </row>
    <row r="5" spans="1:12" ht="51" customHeight="1" x14ac:dyDescent="0.2">
      <c r="B5" s="68" t="s">
        <v>44</v>
      </c>
      <c r="C5" s="68"/>
      <c r="D5" s="68"/>
      <c r="E5" s="68"/>
      <c r="F5" s="68"/>
      <c r="G5" s="68"/>
      <c r="H5" s="68"/>
      <c r="I5" s="68"/>
      <c r="J5" s="68"/>
    </row>
    <row r="6" spans="1:12" ht="51" customHeight="1" x14ac:dyDescent="0.2">
      <c r="B6" s="68" t="s">
        <v>45</v>
      </c>
      <c r="C6" s="68"/>
      <c r="D6" s="68"/>
      <c r="E6" s="68"/>
      <c r="F6" s="68"/>
      <c r="G6" s="68"/>
      <c r="H6" s="68"/>
      <c r="I6" s="68"/>
      <c r="J6" s="68"/>
    </row>
    <row r="7" spans="1:12" ht="14" customHeight="1" thickBot="1" x14ac:dyDescent="0.25">
      <c r="B7" s="24"/>
      <c r="C7" s="24"/>
      <c r="D7" s="24"/>
      <c r="E7" s="24"/>
      <c r="F7" s="24"/>
      <c r="G7" s="24"/>
      <c r="H7" s="24"/>
      <c r="I7" s="24"/>
      <c r="J7" s="24"/>
    </row>
    <row r="8" spans="1:12" s="1" customFormat="1" ht="22" thickBot="1" x14ac:dyDescent="0.25">
      <c r="A8" s="4"/>
      <c r="B8" s="69" t="s">
        <v>15</v>
      </c>
      <c r="C8" s="70"/>
      <c r="D8" s="70"/>
      <c r="E8" s="70"/>
      <c r="F8" s="70"/>
      <c r="G8" s="70"/>
      <c r="H8" s="70"/>
      <c r="I8" s="70"/>
      <c r="J8" s="71"/>
      <c r="L8" s="23"/>
    </row>
    <row r="9" spans="1:12" s="1" customFormat="1" ht="52" customHeight="1" x14ac:dyDescent="0.2">
      <c r="A9" s="4"/>
      <c r="B9" s="68" t="s">
        <v>16</v>
      </c>
      <c r="C9" s="68"/>
      <c r="D9" s="68"/>
      <c r="E9" s="68"/>
      <c r="F9" s="68"/>
      <c r="G9" s="68"/>
      <c r="H9" s="68"/>
      <c r="I9" s="68"/>
      <c r="J9" s="68"/>
      <c r="L9" s="23"/>
    </row>
    <row r="10" spans="1:12" s="1" customFormat="1" ht="36" customHeight="1" thickBot="1" x14ac:dyDescent="0.25">
      <c r="A10" s="4"/>
      <c r="B10" s="68" t="s">
        <v>13</v>
      </c>
      <c r="C10" s="68"/>
      <c r="D10" s="68"/>
      <c r="E10" s="68"/>
      <c r="F10" s="68"/>
      <c r="G10" s="68"/>
      <c r="H10" s="68"/>
      <c r="I10" s="68"/>
      <c r="J10" s="68"/>
      <c r="L10" s="23"/>
    </row>
    <row r="11" spans="1:12" s="1" customFormat="1" ht="22" thickBot="1" x14ac:dyDescent="0.25">
      <c r="B11" s="69" t="s">
        <v>1</v>
      </c>
      <c r="C11" s="70"/>
      <c r="D11" s="70"/>
      <c r="E11" s="70"/>
      <c r="F11" s="70"/>
      <c r="G11" s="70"/>
      <c r="H11" s="70"/>
      <c r="I11" s="70"/>
      <c r="J11" s="71"/>
    </row>
    <row r="12" spans="1:12" ht="33" customHeight="1" x14ac:dyDescent="0.2">
      <c r="B12" s="68" t="s">
        <v>17</v>
      </c>
      <c r="C12" s="68"/>
      <c r="D12" s="68"/>
      <c r="E12" s="68"/>
      <c r="F12" s="68"/>
      <c r="G12" s="68"/>
      <c r="H12" s="68"/>
      <c r="I12" s="68"/>
      <c r="J12" s="68"/>
      <c r="L12" s="23"/>
    </row>
    <row r="13" spans="1:12" s="1" customFormat="1" ht="20" customHeight="1" x14ac:dyDescent="0.2">
      <c r="A13" s="4"/>
      <c r="B13" s="68" t="s">
        <v>34</v>
      </c>
      <c r="C13" s="68"/>
      <c r="D13" s="68"/>
      <c r="E13" s="68"/>
      <c r="F13" s="68"/>
      <c r="G13" s="68"/>
      <c r="H13" s="68"/>
      <c r="I13" s="68"/>
      <c r="J13" s="68"/>
      <c r="L13" s="23"/>
    </row>
    <row r="14" spans="1:12" s="1" customFormat="1" ht="20" customHeight="1" x14ac:dyDescent="0.2">
      <c r="A14" s="4"/>
      <c r="B14" s="68" t="s">
        <v>33</v>
      </c>
      <c r="C14" s="68"/>
      <c r="D14" s="68"/>
      <c r="E14" s="68"/>
      <c r="F14" s="68"/>
      <c r="G14" s="68"/>
      <c r="H14" s="68"/>
      <c r="I14" s="68"/>
      <c r="J14" s="68"/>
      <c r="L14" s="23"/>
    </row>
    <row r="15" spans="1:12" s="1" customFormat="1" ht="53" customHeight="1" thickBot="1" x14ac:dyDescent="0.25">
      <c r="A15" s="4"/>
      <c r="B15" s="68" t="s">
        <v>38</v>
      </c>
      <c r="C15" s="68"/>
      <c r="D15" s="68"/>
      <c r="E15" s="68"/>
      <c r="F15" s="68"/>
      <c r="G15" s="68"/>
      <c r="H15" s="68"/>
      <c r="I15" s="68"/>
      <c r="J15" s="68"/>
      <c r="L15" s="23"/>
    </row>
    <row r="16" spans="1:12" s="1" customFormat="1" ht="22" thickBot="1" x14ac:dyDescent="0.25">
      <c r="A16" s="4"/>
      <c r="B16" s="72" t="s">
        <v>18</v>
      </c>
      <c r="C16" s="73"/>
      <c r="D16" s="73"/>
      <c r="E16" s="73"/>
      <c r="F16" s="73"/>
      <c r="G16" s="73"/>
      <c r="H16" s="73"/>
      <c r="I16" s="73"/>
      <c r="J16" s="74"/>
      <c r="L16" s="23"/>
    </row>
    <row r="17" spans="1:12" s="1" customFormat="1" ht="35" customHeight="1" x14ac:dyDescent="0.2">
      <c r="A17" s="4"/>
      <c r="B17" s="92" t="s">
        <v>40</v>
      </c>
      <c r="C17" s="92"/>
      <c r="D17" s="92"/>
      <c r="E17" s="92"/>
      <c r="F17" s="92"/>
      <c r="G17" s="92"/>
      <c r="H17" s="92"/>
      <c r="I17" s="92"/>
      <c r="J17" s="92"/>
      <c r="L17" s="23"/>
    </row>
    <row r="18" spans="1:12" s="1" customFormat="1" ht="50" customHeight="1" x14ac:dyDescent="0.2">
      <c r="A18" s="4"/>
      <c r="B18" s="68" t="s">
        <v>39</v>
      </c>
      <c r="C18" s="68"/>
      <c r="D18" s="68"/>
      <c r="E18" s="68"/>
      <c r="F18" s="68"/>
      <c r="G18" s="68"/>
      <c r="H18" s="68"/>
      <c r="I18" s="68"/>
      <c r="J18" s="68"/>
      <c r="L18" s="23"/>
    </row>
    <row r="19" spans="1:12" s="1" customFormat="1" ht="19" customHeight="1" x14ac:dyDescent="0.2">
      <c r="A19" s="4"/>
      <c r="B19" s="68" t="s">
        <v>41</v>
      </c>
      <c r="C19" s="68"/>
      <c r="D19" s="68"/>
      <c r="E19" s="68"/>
      <c r="F19" s="68"/>
      <c r="G19" s="68"/>
      <c r="H19" s="68"/>
      <c r="I19" s="68"/>
      <c r="J19" s="68"/>
      <c r="L19" s="23"/>
    </row>
    <row r="20" spans="1:12" s="1" customFormat="1" ht="33" customHeight="1" thickBot="1" x14ac:dyDescent="0.25">
      <c r="A20" s="4"/>
      <c r="B20" s="75" t="s">
        <v>42</v>
      </c>
      <c r="C20" s="75"/>
      <c r="D20" s="75"/>
      <c r="E20" s="75"/>
      <c r="F20" s="75"/>
      <c r="G20" s="75"/>
      <c r="H20" s="75"/>
      <c r="I20" s="75"/>
      <c r="J20" s="75"/>
      <c r="L20" s="23"/>
    </row>
    <row r="21" spans="1:12" s="1" customFormat="1" ht="22" customHeight="1" thickBot="1" x14ac:dyDescent="0.25">
      <c r="A21" s="4"/>
      <c r="B21" s="72" t="s">
        <v>14</v>
      </c>
      <c r="C21" s="73"/>
      <c r="D21" s="73"/>
      <c r="E21" s="73"/>
      <c r="F21" s="73"/>
      <c r="G21" s="73"/>
      <c r="H21" s="73"/>
      <c r="I21" s="73"/>
      <c r="J21" s="74"/>
      <c r="L21" s="23"/>
    </row>
    <row r="22" spans="1:12" s="1" customFormat="1" ht="34" customHeight="1" x14ac:dyDescent="0.2">
      <c r="A22" s="4"/>
      <c r="B22" s="68" t="s">
        <v>35</v>
      </c>
      <c r="C22" s="68"/>
      <c r="D22" s="68"/>
      <c r="E22" s="68"/>
      <c r="F22" s="68"/>
      <c r="G22" s="68"/>
      <c r="H22" s="68"/>
      <c r="I22" s="68"/>
      <c r="J22" s="68"/>
      <c r="L22" s="23"/>
    </row>
    <row r="23" spans="1:12" s="1" customFormat="1" ht="51" customHeight="1" x14ac:dyDescent="0.2">
      <c r="A23" s="4"/>
      <c r="B23" s="68" t="s">
        <v>46</v>
      </c>
      <c r="C23" s="68"/>
      <c r="D23" s="68"/>
      <c r="E23" s="68"/>
      <c r="F23" s="68"/>
      <c r="G23" s="68"/>
      <c r="H23" s="68"/>
      <c r="I23" s="68"/>
      <c r="J23" s="68"/>
      <c r="L23" s="23"/>
    </row>
    <row r="24" spans="1:12" x14ac:dyDescent="0.2">
      <c r="B24" s="4" t="s">
        <v>11</v>
      </c>
    </row>
    <row r="25" spans="1:12" x14ac:dyDescent="0.2">
      <c r="B25" s="64" t="s">
        <v>47</v>
      </c>
      <c r="C25" s="64"/>
      <c r="D25" s="64"/>
      <c r="E25" s="64"/>
      <c r="F25" s="64"/>
      <c r="G25" s="64"/>
      <c r="H25" s="64"/>
      <c r="I25" s="64"/>
      <c r="J25" s="64"/>
    </row>
    <row r="26" spans="1:12" x14ac:dyDescent="0.2">
      <c r="B26" s="65" t="s">
        <v>36</v>
      </c>
      <c r="C26" s="65"/>
      <c r="D26" s="65"/>
      <c r="E26" s="65"/>
      <c r="F26" s="65"/>
      <c r="G26" s="65"/>
      <c r="H26" s="65"/>
      <c r="I26" s="65"/>
      <c r="J26" s="65"/>
    </row>
    <row r="27" spans="1:12" x14ac:dyDescent="0.2">
      <c r="B27" s="67" t="s">
        <v>19</v>
      </c>
      <c r="C27" s="67"/>
      <c r="D27" s="67"/>
      <c r="E27" s="67"/>
      <c r="F27" s="67"/>
      <c r="G27" s="67"/>
      <c r="H27" s="67"/>
      <c r="I27" s="67"/>
      <c r="J27" s="67"/>
    </row>
    <row r="28" spans="1:12" s="26" customFormat="1" ht="16" customHeight="1" x14ac:dyDescent="0.2">
      <c r="B28" s="66" t="s">
        <v>37</v>
      </c>
      <c r="C28" s="66"/>
      <c r="D28" s="66"/>
      <c r="E28" s="66"/>
      <c r="F28" s="66"/>
      <c r="G28" s="66"/>
      <c r="H28" s="66"/>
      <c r="I28" s="66"/>
      <c r="J28" s="66"/>
    </row>
    <row r="29" spans="1:12" s="1" customFormat="1" x14ac:dyDescent="0.2">
      <c r="B29"/>
    </row>
    <row r="30" spans="1:12" x14ac:dyDescent="0.2">
      <c r="A30" s="19" t="s">
        <v>0</v>
      </c>
    </row>
    <row r="31" spans="1:12" ht="17" thickBot="1" x14ac:dyDescent="0.25"/>
    <row r="32" spans="1:12" ht="17" thickBot="1" x14ac:dyDescent="0.25">
      <c r="B32" s="16" t="s">
        <v>2</v>
      </c>
      <c r="H32" s="59"/>
    </row>
    <row r="33" spans="1:12" ht="17" thickBot="1" x14ac:dyDescent="0.25">
      <c r="B33" s="17"/>
      <c r="C33" s="4"/>
      <c r="H33" s="10"/>
    </row>
    <row r="34" spans="1:12" ht="17" thickBot="1" x14ac:dyDescent="0.25">
      <c r="B34" s="18" t="s">
        <v>4</v>
      </c>
      <c r="H34" s="60"/>
      <c r="I34" t="s">
        <v>12</v>
      </c>
    </row>
    <row r="35" spans="1:12" x14ac:dyDescent="0.2">
      <c r="A35" s="19"/>
    </row>
    <row r="36" spans="1:12" x14ac:dyDescent="0.2">
      <c r="B36" s="25"/>
      <c r="L36" s="23"/>
    </row>
  </sheetData>
  <mergeCells count="23">
    <mergeCell ref="B17:J17"/>
    <mergeCell ref="B18:J18"/>
    <mergeCell ref="B15:J15"/>
    <mergeCell ref="B16:J16"/>
    <mergeCell ref="B23:J23"/>
    <mergeCell ref="B22:J22"/>
    <mergeCell ref="B20:J20"/>
    <mergeCell ref="B19:J19"/>
    <mergeCell ref="B2:J2"/>
    <mergeCell ref="B25:J25"/>
    <mergeCell ref="B26:J26"/>
    <mergeCell ref="B28:J28"/>
    <mergeCell ref="B27:J27"/>
    <mergeCell ref="B5:J5"/>
    <mergeCell ref="B6:J6"/>
    <mergeCell ref="B12:J12"/>
    <mergeCell ref="B8:J8"/>
    <mergeCell ref="B9:J9"/>
    <mergeCell ref="B10:J10"/>
    <mergeCell ref="B13:J13"/>
    <mergeCell ref="B14:J14"/>
    <mergeCell ref="B11:J11"/>
    <mergeCell ref="B21:J21"/>
  </mergeCells>
  <phoneticPr fontId="12" type="noConversion"/>
  <pageMargins left="0.15" right="0.15"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I34"/>
  <sheetViews>
    <sheetView showGridLines="0" tabSelected="1" workbookViewId="0">
      <selection activeCell="S34" sqref="S34"/>
    </sheetView>
  </sheetViews>
  <sheetFormatPr baseColWidth="10" defaultColWidth="11" defaultRowHeight="16" x14ac:dyDescent="0.2"/>
  <cols>
    <col min="1" max="1" width="3.33203125" customWidth="1"/>
    <col min="2" max="2" width="36.33203125" customWidth="1"/>
    <col min="3" max="10" width="4.33203125" customWidth="1"/>
    <col min="11" max="11" width="4.1640625" customWidth="1"/>
    <col min="12" max="27" width="4.33203125" customWidth="1"/>
    <col min="29" max="29" width="3.33203125" bestFit="1" customWidth="1"/>
    <col min="35" max="35" width="3.33203125" bestFit="1" customWidth="1"/>
  </cols>
  <sheetData>
    <row r="1" spans="2:35" ht="17" thickBot="1" x14ac:dyDescent="0.25"/>
    <row r="2" spans="2:35" ht="22" thickBot="1" x14ac:dyDescent="0.3">
      <c r="C2" s="76" t="s">
        <v>29</v>
      </c>
      <c r="D2" s="77"/>
      <c r="E2" s="77"/>
      <c r="F2" s="77"/>
      <c r="G2" s="77"/>
      <c r="H2" s="77"/>
      <c r="I2" s="77"/>
      <c r="J2" s="77"/>
      <c r="K2" s="77"/>
      <c r="L2" s="77"/>
      <c r="M2" s="77"/>
      <c r="N2" s="77"/>
      <c r="O2" s="77"/>
      <c r="P2" s="77"/>
      <c r="Q2" s="77"/>
      <c r="R2" s="77"/>
      <c r="S2" s="77"/>
      <c r="T2" s="77"/>
      <c r="U2" s="77"/>
      <c r="V2" s="77"/>
      <c r="W2" s="77"/>
      <c r="X2" s="77"/>
      <c r="Y2" s="77"/>
      <c r="Z2" s="77"/>
      <c r="AA2" s="78"/>
    </row>
    <row r="3" spans="2:35" s="8" customFormat="1" ht="22" thickBot="1" x14ac:dyDescent="0.3">
      <c r="B3" s="6" t="s">
        <v>48</v>
      </c>
      <c r="C3" s="79"/>
      <c r="D3" s="80"/>
      <c r="E3" s="80"/>
      <c r="F3" s="80"/>
      <c r="G3" s="81"/>
      <c r="H3" s="79"/>
      <c r="I3" s="80"/>
      <c r="J3" s="80"/>
      <c r="K3" s="80"/>
      <c r="L3" s="81"/>
      <c r="M3" s="79"/>
      <c r="N3" s="80"/>
      <c r="O3" s="80"/>
      <c r="P3" s="80"/>
      <c r="Q3" s="81"/>
      <c r="R3" s="79"/>
      <c r="S3" s="80"/>
      <c r="T3" s="80"/>
      <c r="U3" s="80"/>
      <c r="V3" s="81"/>
      <c r="W3" s="79"/>
      <c r="X3" s="80"/>
      <c r="Y3" s="80"/>
      <c r="Z3" s="80"/>
      <c r="AA3" s="81"/>
      <c r="AD3" s="76" t="s">
        <v>20</v>
      </c>
      <c r="AE3" s="77"/>
      <c r="AF3" s="77"/>
      <c r="AG3" s="77"/>
      <c r="AH3" s="78"/>
    </row>
    <row r="4" spans="2:35" s="2" customFormat="1" ht="74" customHeight="1" thickBot="1" x14ac:dyDescent="0.25">
      <c r="B4" s="33" t="s">
        <v>30</v>
      </c>
      <c r="C4" s="34" t="s">
        <v>6</v>
      </c>
      <c r="D4" s="35" t="s">
        <v>7</v>
      </c>
      <c r="E4" s="35" t="s">
        <v>8</v>
      </c>
      <c r="F4" s="35" t="s">
        <v>9</v>
      </c>
      <c r="G4" s="36" t="s">
        <v>10</v>
      </c>
      <c r="H4" s="34" t="s">
        <v>6</v>
      </c>
      <c r="I4" s="35" t="s">
        <v>7</v>
      </c>
      <c r="J4" s="35" t="s">
        <v>8</v>
      </c>
      <c r="K4" s="35" t="s">
        <v>9</v>
      </c>
      <c r="L4" s="36" t="s">
        <v>10</v>
      </c>
      <c r="M4" s="34" t="s">
        <v>6</v>
      </c>
      <c r="N4" s="35" t="s">
        <v>7</v>
      </c>
      <c r="O4" s="35" t="s">
        <v>8</v>
      </c>
      <c r="P4" s="35" t="s">
        <v>9</v>
      </c>
      <c r="Q4" s="36" t="s">
        <v>10</v>
      </c>
      <c r="R4" s="34" t="s">
        <v>6</v>
      </c>
      <c r="S4" s="35" t="s">
        <v>7</v>
      </c>
      <c r="T4" s="35" t="s">
        <v>8</v>
      </c>
      <c r="U4" s="35" t="s">
        <v>9</v>
      </c>
      <c r="V4" s="36" t="s">
        <v>10</v>
      </c>
      <c r="W4" s="34" t="s">
        <v>6</v>
      </c>
      <c r="X4" s="35" t="s">
        <v>7</v>
      </c>
      <c r="Y4" s="35" t="s">
        <v>8</v>
      </c>
      <c r="Z4" s="35" t="s">
        <v>9</v>
      </c>
      <c r="AA4" s="36" t="s">
        <v>10</v>
      </c>
      <c r="AB4" s="37" t="s">
        <v>31</v>
      </c>
      <c r="AD4" s="38">
        <f>C3</f>
        <v>0</v>
      </c>
      <c r="AE4" s="39">
        <f>H3</f>
        <v>0</v>
      </c>
      <c r="AF4" s="39">
        <f>M3</f>
        <v>0</v>
      </c>
      <c r="AG4" s="39">
        <f>R3</f>
        <v>0</v>
      </c>
      <c r="AH4" s="40">
        <f>W3</f>
        <v>0</v>
      </c>
    </row>
    <row r="5" spans="2:35" x14ac:dyDescent="0.2">
      <c r="B5" s="61"/>
      <c r="C5" s="53"/>
      <c r="D5" s="54"/>
      <c r="E5" s="54"/>
      <c r="F5" s="54"/>
      <c r="G5" s="55"/>
      <c r="H5" s="53"/>
      <c r="I5" s="54"/>
      <c r="J5" s="54"/>
      <c r="K5" s="54"/>
      <c r="L5" s="55"/>
      <c r="M5" s="53"/>
      <c r="N5" s="54"/>
      <c r="O5" s="54"/>
      <c r="P5" s="54"/>
      <c r="Q5" s="55"/>
      <c r="R5" s="53"/>
      <c r="S5" s="54"/>
      <c r="T5" s="54"/>
      <c r="U5" s="54"/>
      <c r="V5" s="55"/>
      <c r="W5" s="53"/>
      <c r="X5" s="54"/>
      <c r="Y5" s="54"/>
      <c r="Z5" s="54"/>
      <c r="AA5" s="55"/>
      <c r="AB5" s="46">
        <f>SUM(C5:AA5)*Tracklength</f>
        <v>0</v>
      </c>
      <c r="AC5" s="4" t="s">
        <v>3</v>
      </c>
      <c r="AD5" s="47">
        <f>SUM(C5:G5)*Tracklength</f>
        <v>0</v>
      </c>
      <c r="AE5" s="48">
        <f>SUM(H5:L5)*Tracklength</f>
        <v>0</v>
      </c>
      <c r="AF5" s="48">
        <f>SUM(M5:Q5)*Tracklength</f>
        <v>0</v>
      </c>
      <c r="AG5" s="48">
        <f>SUM(R5:V5)*Tracklength</f>
        <v>0</v>
      </c>
      <c r="AH5" s="49">
        <f t="shared" ref="AH5:AH18" si="0">SUM(W5)*Tracklength</f>
        <v>0</v>
      </c>
      <c r="AI5" s="4" t="s">
        <v>3</v>
      </c>
    </row>
    <row r="6" spans="2:35" x14ac:dyDescent="0.2">
      <c r="B6" s="61"/>
      <c r="C6" s="53"/>
      <c r="D6" s="54"/>
      <c r="E6" s="54"/>
      <c r="F6" s="54"/>
      <c r="G6" s="55"/>
      <c r="H6" s="53"/>
      <c r="I6" s="54"/>
      <c r="J6" s="54"/>
      <c r="K6" s="54"/>
      <c r="L6" s="55"/>
      <c r="M6" s="53"/>
      <c r="N6" s="54"/>
      <c r="O6" s="54"/>
      <c r="P6" s="54"/>
      <c r="Q6" s="55"/>
      <c r="R6" s="53"/>
      <c r="S6" s="54"/>
      <c r="T6" s="54"/>
      <c r="U6" s="54"/>
      <c r="V6" s="55"/>
      <c r="W6" s="53"/>
      <c r="X6" s="54"/>
      <c r="Y6" s="54"/>
      <c r="Z6" s="54"/>
      <c r="AA6" s="55"/>
      <c r="AB6" s="46">
        <f>SUM(C6:AA6)*Tracklength</f>
        <v>0</v>
      </c>
      <c r="AC6" s="4" t="s">
        <v>3</v>
      </c>
      <c r="AD6" s="47">
        <f t="shared" ref="AD6:AD18" si="1">SUM(C6:G6)*Tracklength</f>
        <v>0</v>
      </c>
      <c r="AE6" s="48">
        <f t="shared" ref="AE6:AE18" si="2">SUM(H6:L6)*Tracklength</f>
        <v>0</v>
      </c>
      <c r="AF6" s="48">
        <f t="shared" ref="AF6:AF18" si="3">SUM(M6:Q6)*Tracklength</f>
        <v>0</v>
      </c>
      <c r="AG6" s="48">
        <f t="shared" ref="AG6:AG18" si="4">SUM(R6:V6)*Tracklength</f>
        <v>0</v>
      </c>
      <c r="AH6" s="49">
        <f t="shared" si="0"/>
        <v>0</v>
      </c>
      <c r="AI6" s="4" t="s">
        <v>3</v>
      </c>
    </row>
    <row r="7" spans="2:35" x14ac:dyDescent="0.2">
      <c r="B7" s="61"/>
      <c r="C7" s="53"/>
      <c r="D7" s="54"/>
      <c r="E7" s="54"/>
      <c r="F7" s="54"/>
      <c r="G7" s="55"/>
      <c r="H7" s="53"/>
      <c r="I7" s="54"/>
      <c r="J7" s="54"/>
      <c r="K7" s="54"/>
      <c r="L7" s="55"/>
      <c r="M7" s="53"/>
      <c r="N7" s="54"/>
      <c r="O7" s="54"/>
      <c r="P7" s="54"/>
      <c r="Q7" s="55"/>
      <c r="R7" s="53"/>
      <c r="S7" s="54"/>
      <c r="T7" s="54"/>
      <c r="U7" s="54"/>
      <c r="V7" s="55"/>
      <c r="W7" s="53"/>
      <c r="X7" s="54"/>
      <c r="Y7" s="54"/>
      <c r="Z7" s="54"/>
      <c r="AA7" s="55"/>
      <c r="AB7" s="46">
        <f>SUM(C7:AA7)*Tracklength</f>
        <v>0</v>
      </c>
      <c r="AC7" s="4" t="s">
        <v>3</v>
      </c>
      <c r="AD7" s="47">
        <f t="shared" si="1"/>
        <v>0</v>
      </c>
      <c r="AE7" s="48">
        <f t="shared" si="2"/>
        <v>0</v>
      </c>
      <c r="AF7" s="48">
        <f t="shared" si="3"/>
        <v>0</v>
      </c>
      <c r="AG7" s="48">
        <f t="shared" si="4"/>
        <v>0</v>
      </c>
      <c r="AH7" s="49">
        <f t="shared" si="0"/>
        <v>0</v>
      </c>
      <c r="AI7" s="4" t="s">
        <v>3</v>
      </c>
    </row>
    <row r="8" spans="2:35" x14ac:dyDescent="0.2">
      <c r="B8" s="61"/>
      <c r="C8" s="53"/>
      <c r="D8" s="54"/>
      <c r="E8" s="54"/>
      <c r="F8" s="54"/>
      <c r="G8" s="55"/>
      <c r="H8" s="53"/>
      <c r="I8" s="54"/>
      <c r="J8" s="54"/>
      <c r="K8" s="54"/>
      <c r="L8" s="55"/>
      <c r="M8" s="53"/>
      <c r="N8" s="54"/>
      <c r="O8" s="54"/>
      <c r="P8" s="54"/>
      <c r="Q8" s="55"/>
      <c r="R8" s="53"/>
      <c r="S8" s="54"/>
      <c r="T8" s="54"/>
      <c r="U8" s="54"/>
      <c r="V8" s="55"/>
      <c r="W8" s="53"/>
      <c r="X8" s="54"/>
      <c r="Y8" s="54"/>
      <c r="Z8" s="54"/>
      <c r="AA8" s="55"/>
      <c r="AB8" s="46">
        <f>SUM(C8:AA8)*Tracklength</f>
        <v>0</v>
      </c>
      <c r="AC8" s="4" t="s">
        <v>3</v>
      </c>
      <c r="AD8" s="47">
        <f t="shared" si="1"/>
        <v>0</v>
      </c>
      <c r="AE8" s="48">
        <f t="shared" si="2"/>
        <v>0</v>
      </c>
      <c r="AF8" s="48">
        <f t="shared" si="3"/>
        <v>0</v>
      </c>
      <c r="AG8" s="48">
        <f t="shared" si="4"/>
        <v>0</v>
      </c>
      <c r="AH8" s="49">
        <f t="shared" si="0"/>
        <v>0</v>
      </c>
      <c r="AI8" s="4" t="s">
        <v>3</v>
      </c>
    </row>
    <row r="9" spans="2:35" x14ac:dyDescent="0.2">
      <c r="B9" s="61"/>
      <c r="C9" s="53"/>
      <c r="D9" s="54"/>
      <c r="E9" s="54"/>
      <c r="F9" s="54"/>
      <c r="G9" s="55"/>
      <c r="H9" s="53"/>
      <c r="I9" s="54"/>
      <c r="J9" s="54"/>
      <c r="K9" s="54"/>
      <c r="L9" s="55"/>
      <c r="M9" s="53"/>
      <c r="N9" s="54"/>
      <c r="O9" s="54"/>
      <c r="P9" s="54"/>
      <c r="Q9" s="55"/>
      <c r="R9" s="53"/>
      <c r="S9" s="54"/>
      <c r="T9" s="54"/>
      <c r="U9" s="54"/>
      <c r="V9" s="55"/>
      <c r="W9" s="53"/>
      <c r="X9" s="54"/>
      <c r="Y9" s="54"/>
      <c r="Z9" s="54"/>
      <c r="AA9" s="55"/>
      <c r="AB9" s="46">
        <f>SUM(C9:AA9)*Tracklength</f>
        <v>0</v>
      </c>
      <c r="AC9" s="4" t="s">
        <v>3</v>
      </c>
      <c r="AD9" s="47">
        <f t="shared" si="1"/>
        <v>0</v>
      </c>
      <c r="AE9" s="48">
        <f t="shared" si="2"/>
        <v>0</v>
      </c>
      <c r="AF9" s="48">
        <f t="shared" si="3"/>
        <v>0</v>
      </c>
      <c r="AG9" s="48">
        <f t="shared" si="4"/>
        <v>0</v>
      </c>
      <c r="AH9" s="49">
        <f t="shared" si="0"/>
        <v>0</v>
      </c>
      <c r="AI9" s="4" t="s">
        <v>3</v>
      </c>
    </row>
    <row r="10" spans="2:35" x14ac:dyDescent="0.2">
      <c r="B10" s="61"/>
      <c r="C10" s="53"/>
      <c r="D10" s="54"/>
      <c r="E10" s="54"/>
      <c r="F10" s="54"/>
      <c r="G10" s="55"/>
      <c r="H10" s="53"/>
      <c r="I10" s="54"/>
      <c r="J10" s="54"/>
      <c r="K10" s="54"/>
      <c r="L10" s="55"/>
      <c r="M10" s="53"/>
      <c r="N10" s="54"/>
      <c r="O10" s="54"/>
      <c r="P10" s="54"/>
      <c r="Q10" s="55"/>
      <c r="R10" s="53"/>
      <c r="S10" s="54"/>
      <c r="T10" s="54"/>
      <c r="U10" s="54"/>
      <c r="V10" s="55"/>
      <c r="W10" s="53"/>
      <c r="X10" s="54"/>
      <c r="Y10" s="54"/>
      <c r="Z10" s="54"/>
      <c r="AA10" s="55"/>
      <c r="AB10" s="46">
        <f>SUM(C10:AA10)*Tracklength</f>
        <v>0</v>
      </c>
      <c r="AC10" s="4" t="s">
        <v>3</v>
      </c>
      <c r="AD10" s="47">
        <f t="shared" si="1"/>
        <v>0</v>
      </c>
      <c r="AE10" s="48">
        <f t="shared" si="2"/>
        <v>0</v>
      </c>
      <c r="AF10" s="48">
        <f t="shared" si="3"/>
        <v>0</v>
      </c>
      <c r="AG10" s="48">
        <f t="shared" si="4"/>
        <v>0</v>
      </c>
      <c r="AH10" s="49">
        <f t="shared" si="0"/>
        <v>0</v>
      </c>
      <c r="AI10" s="4" t="s">
        <v>3</v>
      </c>
    </row>
    <row r="11" spans="2:35" x14ac:dyDescent="0.2">
      <c r="B11" s="61"/>
      <c r="C11" s="53"/>
      <c r="D11" s="54"/>
      <c r="E11" s="54"/>
      <c r="F11" s="54"/>
      <c r="G11" s="55"/>
      <c r="H11" s="53"/>
      <c r="I11" s="54"/>
      <c r="J11" s="54"/>
      <c r="K11" s="54"/>
      <c r="L11" s="55"/>
      <c r="M11" s="53"/>
      <c r="N11" s="54"/>
      <c r="O11" s="54"/>
      <c r="P11" s="54"/>
      <c r="Q11" s="55"/>
      <c r="R11" s="53"/>
      <c r="S11" s="54"/>
      <c r="T11" s="54"/>
      <c r="U11" s="54"/>
      <c r="V11" s="55"/>
      <c r="W11" s="53"/>
      <c r="X11" s="54"/>
      <c r="Y11" s="54"/>
      <c r="Z11" s="54"/>
      <c r="AA11" s="55"/>
      <c r="AB11" s="46">
        <f>SUM(C11:AA11)*Tracklength</f>
        <v>0</v>
      </c>
      <c r="AC11" s="4" t="s">
        <v>3</v>
      </c>
      <c r="AD11" s="47">
        <f t="shared" ref="AD11" si="5">SUM(C11:G11)*Tracklength</f>
        <v>0</v>
      </c>
      <c r="AE11" s="48">
        <f t="shared" ref="AE11" si="6">SUM(H11:L11)*Tracklength</f>
        <v>0</v>
      </c>
      <c r="AF11" s="48">
        <f t="shared" ref="AF11" si="7">SUM(M11:Q11)*Tracklength</f>
        <v>0</v>
      </c>
      <c r="AG11" s="48">
        <f t="shared" ref="AG11" si="8">SUM(R11:V11)*Tracklength</f>
        <v>0</v>
      </c>
      <c r="AH11" s="49">
        <f t="shared" si="0"/>
        <v>0</v>
      </c>
      <c r="AI11" s="4" t="s">
        <v>3</v>
      </c>
    </row>
    <row r="12" spans="2:35" x14ac:dyDescent="0.2">
      <c r="B12" s="61"/>
      <c r="C12" s="53"/>
      <c r="D12" s="54"/>
      <c r="E12" s="54"/>
      <c r="F12" s="54"/>
      <c r="G12" s="55"/>
      <c r="H12" s="53"/>
      <c r="I12" s="54"/>
      <c r="J12" s="54"/>
      <c r="K12" s="54"/>
      <c r="L12" s="55"/>
      <c r="M12" s="53"/>
      <c r="N12" s="54"/>
      <c r="O12" s="54"/>
      <c r="P12" s="54"/>
      <c r="Q12" s="55"/>
      <c r="R12" s="53"/>
      <c r="S12" s="54"/>
      <c r="T12" s="54"/>
      <c r="U12" s="54"/>
      <c r="V12" s="55"/>
      <c r="W12" s="53"/>
      <c r="X12" s="54"/>
      <c r="Y12" s="54"/>
      <c r="Z12" s="54"/>
      <c r="AA12" s="55"/>
      <c r="AB12" s="46">
        <f>SUM(C12:AA12)*Tracklength</f>
        <v>0</v>
      </c>
      <c r="AC12" s="4" t="s">
        <v>3</v>
      </c>
      <c r="AD12" s="47">
        <f t="shared" si="1"/>
        <v>0</v>
      </c>
      <c r="AE12" s="48">
        <f t="shared" si="2"/>
        <v>0</v>
      </c>
      <c r="AF12" s="48">
        <f t="shared" si="3"/>
        <v>0</v>
      </c>
      <c r="AG12" s="48">
        <f t="shared" si="4"/>
        <v>0</v>
      </c>
      <c r="AH12" s="49">
        <f t="shared" si="0"/>
        <v>0</v>
      </c>
      <c r="AI12" s="4" t="s">
        <v>3</v>
      </c>
    </row>
    <row r="13" spans="2:35" x14ac:dyDescent="0.2">
      <c r="B13" s="61"/>
      <c r="C13" s="53"/>
      <c r="D13" s="54"/>
      <c r="E13" s="54"/>
      <c r="F13" s="54"/>
      <c r="G13" s="55"/>
      <c r="H13" s="53"/>
      <c r="I13" s="54"/>
      <c r="J13" s="54"/>
      <c r="K13" s="54"/>
      <c r="L13" s="55"/>
      <c r="M13" s="53"/>
      <c r="N13" s="54"/>
      <c r="O13" s="54"/>
      <c r="P13" s="54"/>
      <c r="Q13" s="55"/>
      <c r="R13" s="53"/>
      <c r="S13" s="54"/>
      <c r="T13" s="54"/>
      <c r="U13" s="54"/>
      <c r="V13" s="55"/>
      <c r="W13" s="53"/>
      <c r="X13" s="54"/>
      <c r="Y13" s="54"/>
      <c r="Z13" s="54"/>
      <c r="AA13" s="55"/>
      <c r="AB13" s="46">
        <f>SUM(C13:AA13)*Tracklength</f>
        <v>0</v>
      </c>
      <c r="AC13" s="4" t="s">
        <v>3</v>
      </c>
      <c r="AD13" s="47">
        <f t="shared" si="1"/>
        <v>0</v>
      </c>
      <c r="AE13" s="48">
        <f t="shared" si="2"/>
        <v>0</v>
      </c>
      <c r="AF13" s="48">
        <f t="shared" si="3"/>
        <v>0</v>
      </c>
      <c r="AG13" s="48">
        <f t="shared" si="4"/>
        <v>0</v>
      </c>
      <c r="AH13" s="49">
        <f t="shared" si="0"/>
        <v>0</v>
      </c>
      <c r="AI13" s="4" t="s">
        <v>3</v>
      </c>
    </row>
    <row r="14" spans="2:35" x14ac:dyDescent="0.2">
      <c r="B14" s="61"/>
      <c r="C14" s="53"/>
      <c r="D14" s="54"/>
      <c r="E14" s="54"/>
      <c r="F14" s="54"/>
      <c r="G14" s="55"/>
      <c r="H14" s="53"/>
      <c r="I14" s="54"/>
      <c r="J14" s="54"/>
      <c r="K14" s="54"/>
      <c r="L14" s="55"/>
      <c r="M14" s="53"/>
      <c r="N14" s="54"/>
      <c r="O14" s="54"/>
      <c r="P14" s="54"/>
      <c r="Q14" s="55"/>
      <c r="R14" s="53"/>
      <c r="S14" s="54"/>
      <c r="T14" s="54"/>
      <c r="U14" s="54"/>
      <c r="V14" s="55"/>
      <c r="W14" s="53"/>
      <c r="X14" s="54"/>
      <c r="Y14" s="54"/>
      <c r="Z14" s="54"/>
      <c r="AA14" s="55"/>
      <c r="AB14" s="46">
        <f>SUM(C14:AA14)*Tracklength</f>
        <v>0</v>
      </c>
      <c r="AC14" s="4" t="s">
        <v>3</v>
      </c>
      <c r="AD14" s="47">
        <f t="shared" si="1"/>
        <v>0</v>
      </c>
      <c r="AE14" s="48">
        <f t="shared" si="2"/>
        <v>0</v>
      </c>
      <c r="AF14" s="48">
        <f t="shared" si="3"/>
        <v>0</v>
      </c>
      <c r="AG14" s="48">
        <f t="shared" si="4"/>
        <v>0</v>
      </c>
      <c r="AH14" s="49">
        <f t="shared" si="0"/>
        <v>0</v>
      </c>
      <c r="AI14" s="4" t="s">
        <v>3</v>
      </c>
    </row>
    <row r="15" spans="2:35" x14ac:dyDescent="0.2">
      <c r="B15" s="61"/>
      <c r="C15" s="53"/>
      <c r="D15" s="54"/>
      <c r="E15" s="54"/>
      <c r="F15" s="54"/>
      <c r="G15" s="55"/>
      <c r="H15" s="53"/>
      <c r="I15" s="54"/>
      <c r="J15" s="54"/>
      <c r="K15" s="54"/>
      <c r="L15" s="55"/>
      <c r="M15" s="53"/>
      <c r="N15" s="54"/>
      <c r="O15" s="54"/>
      <c r="P15" s="54"/>
      <c r="Q15" s="55"/>
      <c r="R15" s="53"/>
      <c r="S15" s="54"/>
      <c r="T15" s="54"/>
      <c r="U15" s="54"/>
      <c r="V15" s="55"/>
      <c r="W15" s="53"/>
      <c r="X15" s="54"/>
      <c r="Y15" s="54"/>
      <c r="Z15" s="54"/>
      <c r="AA15" s="55"/>
      <c r="AB15" s="46">
        <f>SUM(C15:AA15)*Tracklength</f>
        <v>0</v>
      </c>
      <c r="AC15" s="4" t="s">
        <v>3</v>
      </c>
      <c r="AD15" s="47">
        <f t="shared" si="1"/>
        <v>0</v>
      </c>
      <c r="AE15" s="48">
        <f t="shared" si="2"/>
        <v>0</v>
      </c>
      <c r="AF15" s="48">
        <f t="shared" si="3"/>
        <v>0</v>
      </c>
      <c r="AG15" s="48">
        <f t="shared" si="4"/>
        <v>0</v>
      </c>
      <c r="AH15" s="49">
        <f t="shared" si="0"/>
        <v>0</v>
      </c>
      <c r="AI15" s="4" t="s">
        <v>3</v>
      </c>
    </row>
    <row r="16" spans="2:35" x14ac:dyDescent="0.2">
      <c r="B16" s="61"/>
      <c r="C16" s="53"/>
      <c r="D16" s="54"/>
      <c r="E16" s="54"/>
      <c r="F16" s="54"/>
      <c r="G16" s="55"/>
      <c r="H16" s="53"/>
      <c r="I16" s="54"/>
      <c r="J16" s="54"/>
      <c r="K16" s="54"/>
      <c r="L16" s="55"/>
      <c r="M16" s="53"/>
      <c r="N16" s="54"/>
      <c r="O16" s="54"/>
      <c r="P16" s="54"/>
      <c r="Q16" s="55"/>
      <c r="R16" s="53"/>
      <c r="S16" s="54"/>
      <c r="T16" s="54"/>
      <c r="U16" s="54"/>
      <c r="V16" s="55"/>
      <c r="W16" s="53"/>
      <c r="X16" s="54"/>
      <c r="Y16" s="54"/>
      <c r="Z16" s="54"/>
      <c r="AA16" s="55"/>
      <c r="AB16" s="46">
        <f>SUM(C16:AA16)*Tracklength</f>
        <v>0</v>
      </c>
      <c r="AC16" s="4" t="s">
        <v>3</v>
      </c>
      <c r="AD16" s="47">
        <f t="shared" si="1"/>
        <v>0</v>
      </c>
      <c r="AE16" s="48">
        <f t="shared" si="2"/>
        <v>0</v>
      </c>
      <c r="AF16" s="48">
        <f t="shared" si="3"/>
        <v>0</v>
      </c>
      <c r="AG16" s="48">
        <f t="shared" si="4"/>
        <v>0</v>
      </c>
      <c r="AH16" s="49">
        <f t="shared" si="0"/>
        <v>0</v>
      </c>
      <c r="AI16" s="4" t="s">
        <v>3</v>
      </c>
    </row>
    <row r="17" spans="2:35" x14ac:dyDescent="0.2">
      <c r="B17" s="61"/>
      <c r="C17" s="53"/>
      <c r="D17" s="54"/>
      <c r="E17" s="54"/>
      <c r="F17" s="54"/>
      <c r="G17" s="55"/>
      <c r="H17" s="53"/>
      <c r="I17" s="54"/>
      <c r="J17" s="54"/>
      <c r="K17" s="54"/>
      <c r="L17" s="55"/>
      <c r="M17" s="53"/>
      <c r="N17" s="54"/>
      <c r="O17" s="54"/>
      <c r="P17" s="54"/>
      <c r="Q17" s="55"/>
      <c r="R17" s="53"/>
      <c r="S17" s="54"/>
      <c r="T17" s="54"/>
      <c r="U17" s="54"/>
      <c r="V17" s="55"/>
      <c r="W17" s="53"/>
      <c r="X17" s="54"/>
      <c r="Y17" s="54"/>
      <c r="Z17" s="54"/>
      <c r="AA17" s="55"/>
      <c r="AB17" s="46">
        <f>SUM(C17:AA17)*Tracklength</f>
        <v>0</v>
      </c>
      <c r="AC17" s="4" t="s">
        <v>3</v>
      </c>
      <c r="AD17" s="47">
        <f t="shared" si="1"/>
        <v>0</v>
      </c>
      <c r="AE17" s="48">
        <f t="shared" si="2"/>
        <v>0</v>
      </c>
      <c r="AF17" s="48">
        <f t="shared" si="3"/>
        <v>0</v>
      </c>
      <c r="AG17" s="48">
        <f t="shared" si="4"/>
        <v>0</v>
      </c>
      <c r="AH17" s="49">
        <f t="shared" si="0"/>
        <v>0</v>
      </c>
      <c r="AI17" s="4" t="s">
        <v>3</v>
      </c>
    </row>
    <row r="18" spans="2:35" ht="17" thickBot="1" x14ac:dyDescent="0.25">
      <c r="B18" s="62"/>
      <c r="C18" s="56"/>
      <c r="D18" s="57"/>
      <c r="E18" s="57"/>
      <c r="F18" s="57"/>
      <c r="G18" s="58"/>
      <c r="H18" s="56"/>
      <c r="I18" s="57"/>
      <c r="J18" s="57"/>
      <c r="K18" s="57"/>
      <c r="L18" s="58"/>
      <c r="M18" s="56"/>
      <c r="N18" s="57"/>
      <c r="O18" s="57"/>
      <c r="P18" s="57"/>
      <c r="Q18" s="58"/>
      <c r="R18" s="56"/>
      <c r="S18" s="57"/>
      <c r="T18" s="57"/>
      <c r="U18" s="57"/>
      <c r="V18" s="58"/>
      <c r="W18" s="56"/>
      <c r="X18" s="57"/>
      <c r="Y18" s="57"/>
      <c r="Z18" s="57"/>
      <c r="AA18" s="58"/>
      <c r="AB18" s="46">
        <f>SUM(C18:AA18)*Tracklength</f>
        <v>0</v>
      </c>
      <c r="AC18" s="4" t="s">
        <v>3</v>
      </c>
      <c r="AD18" s="50">
        <f t="shared" si="1"/>
        <v>0</v>
      </c>
      <c r="AE18" s="51">
        <f t="shared" si="2"/>
        <v>0</v>
      </c>
      <c r="AF18" s="51">
        <f t="shared" si="3"/>
        <v>0</v>
      </c>
      <c r="AG18" s="51">
        <f t="shared" si="4"/>
        <v>0</v>
      </c>
      <c r="AH18" s="52">
        <f t="shared" si="0"/>
        <v>0</v>
      </c>
      <c r="AI18" s="4" t="s">
        <v>3</v>
      </c>
    </row>
    <row r="19" spans="2:35" ht="48" customHeight="1" thickBot="1" x14ac:dyDescent="0.25">
      <c r="B19" s="6" t="s">
        <v>21</v>
      </c>
      <c r="C19" s="41">
        <f t="shared" ref="C19:AA19" si="9">SUM(C5:C18)*Tracklength</f>
        <v>0</v>
      </c>
      <c r="D19" s="42">
        <f t="shared" si="9"/>
        <v>0</v>
      </c>
      <c r="E19" s="42">
        <f t="shared" si="9"/>
        <v>0</v>
      </c>
      <c r="F19" s="42">
        <f t="shared" si="9"/>
        <v>0</v>
      </c>
      <c r="G19" s="43">
        <f t="shared" si="9"/>
        <v>0</v>
      </c>
      <c r="H19" s="41">
        <f t="shared" si="9"/>
        <v>0</v>
      </c>
      <c r="I19" s="42">
        <f t="shared" si="9"/>
        <v>0</v>
      </c>
      <c r="J19" s="42">
        <f t="shared" si="9"/>
        <v>0</v>
      </c>
      <c r="K19" s="42">
        <f t="shared" si="9"/>
        <v>0</v>
      </c>
      <c r="L19" s="43">
        <f t="shared" si="9"/>
        <v>0</v>
      </c>
      <c r="M19" s="41">
        <f t="shared" si="9"/>
        <v>0</v>
      </c>
      <c r="N19" s="42">
        <f t="shared" si="9"/>
        <v>0</v>
      </c>
      <c r="O19" s="42">
        <f t="shared" si="9"/>
        <v>0</v>
      </c>
      <c r="P19" s="42">
        <f t="shared" si="9"/>
        <v>0</v>
      </c>
      <c r="Q19" s="44">
        <f t="shared" si="9"/>
        <v>0</v>
      </c>
      <c r="R19" s="41">
        <f t="shared" si="9"/>
        <v>0</v>
      </c>
      <c r="S19" s="42">
        <f t="shared" si="9"/>
        <v>0</v>
      </c>
      <c r="T19" s="42">
        <f t="shared" si="9"/>
        <v>0</v>
      </c>
      <c r="U19" s="42">
        <f t="shared" si="9"/>
        <v>0</v>
      </c>
      <c r="V19" s="43">
        <f t="shared" si="9"/>
        <v>0</v>
      </c>
      <c r="W19" s="45">
        <f t="shared" si="9"/>
        <v>0</v>
      </c>
      <c r="X19" s="45">
        <f t="shared" si="9"/>
        <v>0</v>
      </c>
      <c r="Y19" s="45">
        <f t="shared" si="9"/>
        <v>0</v>
      </c>
      <c r="Z19" s="45">
        <f t="shared" si="9"/>
        <v>0</v>
      </c>
      <c r="AA19" s="45">
        <f t="shared" si="9"/>
        <v>0</v>
      </c>
    </row>
    <row r="20" spans="2:35" ht="21" x14ac:dyDescent="0.25">
      <c r="B20" s="8"/>
      <c r="C20" s="20" t="s">
        <v>3</v>
      </c>
      <c r="D20" s="20" t="s">
        <v>3</v>
      </c>
      <c r="E20" s="20" t="s">
        <v>3</v>
      </c>
      <c r="F20" s="20" t="s">
        <v>3</v>
      </c>
      <c r="G20" s="20" t="s">
        <v>3</v>
      </c>
      <c r="H20" s="20" t="s">
        <v>3</v>
      </c>
      <c r="I20" s="20" t="s">
        <v>3</v>
      </c>
      <c r="J20" s="20" t="s">
        <v>3</v>
      </c>
      <c r="K20" s="20" t="s">
        <v>3</v>
      </c>
      <c r="L20" s="20" t="s">
        <v>3</v>
      </c>
      <c r="M20" s="20" t="s">
        <v>3</v>
      </c>
      <c r="N20" s="20" t="s">
        <v>3</v>
      </c>
      <c r="O20" s="20" t="s">
        <v>3</v>
      </c>
      <c r="P20" s="20" t="s">
        <v>3</v>
      </c>
      <c r="Q20" s="20" t="s">
        <v>3</v>
      </c>
      <c r="R20" s="20" t="s">
        <v>3</v>
      </c>
      <c r="S20" s="20" t="s">
        <v>3</v>
      </c>
      <c r="T20" s="20" t="s">
        <v>3</v>
      </c>
      <c r="U20" s="20" t="s">
        <v>3</v>
      </c>
      <c r="V20" s="20" t="s">
        <v>3</v>
      </c>
      <c r="W20" s="20" t="s">
        <v>3</v>
      </c>
      <c r="X20" s="20" t="s">
        <v>3</v>
      </c>
      <c r="Y20" s="20" t="s">
        <v>3</v>
      </c>
      <c r="Z20" s="20" t="s">
        <v>3</v>
      </c>
      <c r="AA20" s="20" t="s">
        <v>3</v>
      </c>
    </row>
    <row r="21" spans="2:35" ht="22" thickBot="1" x14ac:dyDescent="0.3">
      <c r="B21" s="8"/>
    </row>
    <row r="22" spans="2:35" ht="22" thickBot="1" x14ac:dyDescent="0.3">
      <c r="B22" s="6" t="s">
        <v>5</v>
      </c>
      <c r="C22" s="79">
        <f>C3</f>
        <v>0</v>
      </c>
      <c r="D22" s="80"/>
      <c r="E22" s="80"/>
      <c r="F22" s="80"/>
      <c r="G22" s="81"/>
      <c r="H22" s="79">
        <f>H3</f>
        <v>0</v>
      </c>
      <c r="I22" s="80"/>
      <c r="J22" s="80"/>
      <c r="K22" s="80"/>
      <c r="L22" s="81"/>
      <c r="M22" s="79">
        <f>M3</f>
        <v>0</v>
      </c>
      <c r="N22" s="80"/>
      <c r="O22" s="80"/>
      <c r="P22" s="80"/>
      <c r="Q22" s="81"/>
      <c r="R22" s="79">
        <f>R3</f>
        <v>0</v>
      </c>
      <c r="S22" s="80"/>
      <c r="T22" s="80"/>
      <c r="U22" s="80"/>
      <c r="V22" s="81"/>
      <c r="W22" s="79">
        <f>W3</f>
        <v>0</v>
      </c>
      <c r="X22" s="80"/>
      <c r="Y22" s="80"/>
      <c r="Z22" s="80"/>
      <c r="AA22" s="81"/>
    </row>
    <row r="23" spans="2:35" ht="48" customHeight="1" thickBot="1" x14ac:dyDescent="0.25">
      <c r="B23" s="6" t="s">
        <v>22</v>
      </c>
      <c r="C23" s="89">
        <f>SUM(C19:G19)</f>
        <v>0</v>
      </c>
      <c r="D23" s="90"/>
      <c r="E23" s="90"/>
      <c r="F23" s="90"/>
      <c r="G23" s="91"/>
      <c r="H23" s="89">
        <f>SUM(H19:L19)</f>
        <v>0</v>
      </c>
      <c r="I23" s="90"/>
      <c r="J23" s="90"/>
      <c r="K23" s="90"/>
      <c r="L23" s="91"/>
      <c r="M23" s="89">
        <f>SUM(M19:Q19)</f>
        <v>0</v>
      </c>
      <c r="N23" s="90"/>
      <c r="O23" s="90"/>
      <c r="P23" s="90"/>
      <c r="Q23" s="91"/>
      <c r="R23" s="89">
        <f>SUM(R19:V19)</f>
        <v>0</v>
      </c>
      <c r="S23" s="90"/>
      <c r="T23" s="90"/>
      <c r="U23" s="90"/>
      <c r="V23" s="91"/>
      <c r="W23" s="89">
        <f>SUM(W19)</f>
        <v>0</v>
      </c>
      <c r="X23" s="90"/>
      <c r="Y23" s="90"/>
      <c r="Z23" s="90"/>
      <c r="AA23" s="91"/>
      <c r="AB23" s="7"/>
      <c r="AC23" s="4"/>
      <c r="AI23" s="4"/>
    </row>
    <row r="24" spans="2:35" x14ac:dyDescent="0.2">
      <c r="C24" s="85" t="s">
        <v>3</v>
      </c>
      <c r="D24" s="85"/>
      <c r="E24" s="85"/>
      <c r="F24" s="85"/>
      <c r="G24" s="85"/>
      <c r="H24" s="85" t="s">
        <v>3</v>
      </c>
      <c r="I24" s="85"/>
      <c r="J24" s="85"/>
      <c r="K24" s="85"/>
      <c r="L24" s="85"/>
      <c r="M24" s="85" t="s">
        <v>3</v>
      </c>
      <c r="N24" s="85"/>
      <c r="O24" s="85"/>
      <c r="P24" s="85"/>
      <c r="Q24" s="85"/>
      <c r="R24" s="85" t="s">
        <v>3</v>
      </c>
      <c r="S24" s="85"/>
      <c r="T24" s="85"/>
      <c r="U24" s="85"/>
      <c r="V24" s="85"/>
      <c r="W24" s="85" t="s">
        <v>3</v>
      </c>
      <c r="X24" s="85"/>
      <c r="Y24" s="85"/>
      <c r="Z24" s="85"/>
      <c r="AA24" s="85"/>
    </row>
    <row r="25" spans="2:35" x14ac:dyDescent="0.2">
      <c r="C25" s="11"/>
      <c r="D25" s="11"/>
      <c r="E25" s="11"/>
      <c r="F25" s="11"/>
      <c r="G25" s="11"/>
      <c r="H25" s="11"/>
      <c r="I25" s="11"/>
      <c r="J25" s="11"/>
      <c r="K25" s="11"/>
      <c r="L25" s="11"/>
      <c r="M25" s="11"/>
      <c r="N25" s="11"/>
      <c r="O25" s="11"/>
      <c r="P25" s="11"/>
      <c r="Q25" s="11"/>
      <c r="R25" s="11"/>
      <c r="S25" s="11"/>
      <c r="T25" s="11"/>
      <c r="U25" s="11"/>
      <c r="V25" s="11"/>
      <c r="W25" s="11"/>
      <c r="X25" s="11"/>
      <c r="Y25" s="11"/>
      <c r="Z25" s="11"/>
      <c r="AA25" s="11"/>
    </row>
    <row r="26" spans="2:35" ht="17" thickBot="1" x14ac:dyDescent="0.25">
      <c r="C26" s="11"/>
      <c r="D26" s="11"/>
      <c r="E26" s="11"/>
      <c r="F26" s="11"/>
      <c r="G26" s="11"/>
      <c r="H26" s="11"/>
      <c r="I26" s="11"/>
      <c r="J26" s="11"/>
      <c r="K26" s="11"/>
      <c r="L26" s="11"/>
      <c r="M26" s="11"/>
      <c r="N26" s="11"/>
      <c r="O26" s="11"/>
      <c r="P26" s="11"/>
      <c r="Q26" s="11"/>
      <c r="R26" s="11"/>
      <c r="S26" s="11"/>
      <c r="T26" s="11"/>
      <c r="U26" s="11"/>
      <c r="V26" s="11"/>
      <c r="W26" s="11"/>
      <c r="X26" s="11"/>
      <c r="Y26" s="11"/>
      <c r="Z26" s="11"/>
      <c r="AA26" s="11"/>
    </row>
    <row r="27" spans="2:35" ht="25" thickBot="1" x14ac:dyDescent="0.35">
      <c r="B27" s="86" t="s">
        <v>28</v>
      </c>
      <c r="C27" s="87"/>
      <c r="D27" s="87"/>
      <c r="E27" s="87"/>
      <c r="F27" s="87"/>
      <c r="G27" s="87"/>
      <c r="H27" s="87"/>
      <c r="I27" s="87"/>
      <c r="J27" s="87"/>
      <c r="K27" s="87"/>
      <c r="L27" s="87"/>
      <c r="M27" s="87"/>
      <c r="N27" s="87"/>
      <c r="O27" s="87"/>
      <c r="P27" s="87"/>
      <c r="Q27" s="87"/>
      <c r="R27" s="87"/>
      <c r="S27" s="87"/>
      <c r="T27" s="87"/>
      <c r="U27" s="87"/>
      <c r="V27" s="87"/>
      <c r="W27" s="87"/>
      <c r="X27" s="87"/>
      <c r="Y27" s="87"/>
      <c r="Z27" s="87"/>
      <c r="AA27" s="88"/>
    </row>
    <row r="28" spans="2:35" ht="17" thickBot="1" x14ac:dyDescent="0.25">
      <c r="B28" s="27"/>
      <c r="C28" s="28"/>
      <c r="D28" s="28"/>
      <c r="E28" s="28"/>
      <c r="F28" s="28"/>
      <c r="G28" s="28"/>
      <c r="H28" s="28"/>
      <c r="I28" s="28"/>
      <c r="J28" s="28"/>
      <c r="K28" s="28"/>
      <c r="L28" s="28"/>
      <c r="M28" s="28"/>
      <c r="N28" s="28"/>
      <c r="O28" s="28"/>
      <c r="P28" s="28"/>
      <c r="Q28" s="28"/>
      <c r="R28" s="28"/>
      <c r="S28" s="28"/>
      <c r="T28" s="28"/>
      <c r="U28" s="28"/>
      <c r="V28" s="28"/>
      <c r="W28" s="28"/>
      <c r="X28" s="28"/>
      <c r="Y28" s="28"/>
      <c r="Z28" s="28"/>
      <c r="AA28" s="29"/>
    </row>
    <row r="29" spans="2:35" ht="22" thickBot="1" x14ac:dyDescent="0.3">
      <c r="B29" s="21" t="s">
        <v>27</v>
      </c>
      <c r="C29" s="82">
        <f>SUM(AB5:AB18)</f>
        <v>0</v>
      </c>
      <c r="D29" s="83"/>
      <c r="E29" s="83"/>
      <c r="F29" s="83"/>
      <c r="G29" s="84"/>
      <c r="H29" s="5" t="s">
        <v>3</v>
      </c>
      <c r="R29" s="30" t="s">
        <v>32</v>
      </c>
      <c r="S29" s="82">
        <f>MAX(AB5:AB18)</f>
        <v>0</v>
      </c>
      <c r="T29" s="83"/>
      <c r="U29" s="83"/>
      <c r="V29" s="83"/>
      <c r="W29" s="84"/>
      <c r="X29" s="5" t="s">
        <v>3</v>
      </c>
      <c r="AA29" s="12"/>
      <c r="AI29" s="5"/>
    </row>
    <row r="30" spans="2:35" ht="20" thickBot="1" x14ac:dyDescent="0.3">
      <c r="B30" s="22"/>
      <c r="C30" s="31"/>
      <c r="R30" s="32"/>
      <c r="AA30" s="12"/>
    </row>
    <row r="31" spans="2:35" ht="22" thickBot="1" x14ac:dyDescent="0.3">
      <c r="B31" s="21" t="s">
        <v>23</v>
      </c>
      <c r="C31" s="82">
        <f>MAX(C19:AA19)</f>
        <v>0</v>
      </c>
      <c r="D31" s="83"/>
      <c r="E31" s="83"/>
      <c r="F31" s="83"/>
      <c r="G31" s="84"/>
      <c r="H31" s="5" t="s">
        <v>3</v>
      </c>
      <c r="R31" s="30" t="s">
        <v>25</v>
      </c>
      <c r="S31" s="82">
        <f>MAX(C5:AA18)</f>
        <v>0</v>
      </c>
      <c r="T31" s="83"/>
      <c r="U31" s="83"/>
      <c r="V31" s="83"/>
      <c r="W31" s="84"/>
      <c r="X31" s="5" t="s">
        <v>3</v>
      </c>
      <c r="AA31" s="12"/>
      <c r="AI31" s="5"/>
    </row>
    <row r="32" spans="2:35" ht="20" thickBot="1" x14ac:dyDescent="0.3">
      <c r="B32" s="22"/>
      <c r="C32" s="31"/>
      <c r="R32" s="32"/>
      <c r="AA32" s="12"/>
    </row>
    <row r="33" spans="2:35" ht="22" thickBot="1" x14ac:dyDescent="0.3">
      <c r="B33" s="21" t="s">
        <v>24</v>
      </c>
      <c r="C33" s="82">
        <f>MAX(C23:AA23)</f>
        <v>0</v>
      </c>
      <c r="D33" s="83"/>
      <c r="E33" s="83"/>
      <c r="F33" s="83"/>
      <c r="G33" s="84"/>
      <c r="H33" s="5" t="s">
        <v>3</v>
      </c>
      <c r="R33" s="30" t="s">
        <v>26</v>
      </c>
      <c r="S33" s="82">
        <f>MAX(AD5:AH18)</f>
        <v>0</v>
      </c>
      <c r="T33" s="83"/>
      <c r="U33" s="83"/>
      <c r="V33" s="83"/>
      <c r="W33" s="84"/>
      <c r="X33" s="5" t="s">
        <v>3</v>
      </c>
      <c r="AA33" s="12"/>
      <c r="AI33" s="5"/>
    </row>
    <row r="34" spans="2:35" ht="17" thickBot="1" x14ac:dyDescent="0.25">
      <c r="B34" s="13"/>
      <c r="C34" s="14"/>
      <c r="D34" s="14"/>
      <c r="E34" s="14"/>
      <c r="F34" s="14"/>
      <c r="G34" s="14"/>
      <c r="H34" s="14"/>
      <c r="I34" s="14"/>
      <c r="J34" s="14"/>
      <c r="K34" s="14"/>
      <c r="L34" s="14"/>
      <c r="M34" s="14"/>
      <c r="N34" s="14"/>
      <c r="O34" s="14"/>
      <c r="P34" s="14"/>
      <c r="Q34" s="14"/>
      <c r="R34" s="14"/>
      <c r="S34" s="14"/>
      <c r="T34" s="14"/>
      <c r="U34" s="14"/>
      <c r="V34" s="14"/>
      <c r="W34" s="14"/>
      <c r="X34" s="14"/>
      <c r="Y34" s="14"/>
      <c r="Z34" s="14"/>
      <c r="AA34" s="15"/>
    </row>
  </sheetData>
  <mergeCells count="29">
    <mergeCell ref="S33:W33"/>
    <mergeCell ref="S31:W31"/>
    <mergeCell ref="S29:W29"/>
    <mergeCell ref="C2:AA2"/>
    <mergeCell ref="C23:G23"/>
    <mergeCell ref="H23:L23"/>
    <mergeCell ref="M23:Q23"/>
    <mergeCell ref="R23:V23"/>
    <mergeCell ref="W23:AA23"/>
    <mergeCell ref="C22:G22"/>
    <mergeCell ref="H22:L22"/>
    <mergeCell ref="R3:V3"/>
    <mergeCell ref="W3:AA3"/>
    <mergeCell ref="C33:G33"/>
    <mergeCell ref="AD3:AH3"/>
    <mergeCell ref="M22:Q22"/>
    <mergeCell ref="R22:V22"/>
    <mergeCell ref="W22:AA22"/>
    <mergeCell ref="C31:G31"/>
    <mergeCell ref="R24:V24"/>
    <mergeCell ref="W24:AA24"/>
    <mergeCell ref="B27:AA27"/>
    <mergeCell ref="C3:G3"/>
    <mergeCell ref="H3:L3"/>
    <mergeCell ref="M3:Q3"/>
    <mergeCell ref="C24:G24"/>
    <mergeCell ref="H24:L24"/>
    <mergeCell ref="M24:Q24"/>
    <mergeCell ref="C29:G29"/>
  </mergeCells>
  <phoneticPr fontId="12" type="noConversion"/>
  <conditionalFormatting sqref="C19:AA19">
    <cfRule type="top10" dxfId="6" priority="21" rank="1"/>
  </conditionalFormatting>
  <conditionalFormatting sqref="AB23 AB5:AB18">
    <cfRule type="top10" dxfId="5" priority="22" rank="1"/>
  </conditionalFormatting>
  <conditionalFormatting sqref="AD5:AD18">
    <cfRule type="top10" dxfId="4" priority="48" rank="1"/>
  </conditionalFormatting>
  <conditionalFormatting sqref="AE5:AE18">
    <cfRule type="top10" dxfId="3" priority="50" rank="1"/>
  </conditionalFormatting>
  <conditionalFormatting sqref="AF5:AF18">
    <cfRule type="top10" dxfId="2" priority="52" rank="1"/>
  </conditionalFormatting>
  <conditionalFormatting sqref="AG5:AG18">
    <cfRule type="top10" dxfId="1" priority="54" rank="1"/>
  </conditionalFormatting>
  <conditionalFormatting sqref="AH5:AH18">
    <cfRule type="top10" dxfId="0" priority="56" rank="1"/>
  </conditionalFormatting>
  <pageMargins left="0.25" right="0.25" top="0.75" bottom="0.75" header="0.3" footer="0.3"/>
  <pageSetup paperSize="9" scale="60" orientation="landscape" horizontalDpi="0" verticalDpi="0"/>
  <rowBreaks count="1" manualBreakCount="1">
    <brk id="21" max="16383" man="1"/>
  </rowBreaks>
  <colBreaks count="1" manualBreakCount="1">
    <brk id="27" max="1048575" man="1"/>
  </colBreaks>
  <ignoredErrors>
    <ignoredError sqref="D19" formulaRange="1"/>
    <ignoredError sqref="AD11" formula="1"/>
  </ignoredErrors>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SfaM School Instructions</vt:lpstr>
      <vt:lpstr>School input</vt:lpstr>
      <vt:lpstr>Class1daily</vt:lpstr>
      <vt:lpstr>Class1total</vt:lpstr>
      <vt:lpstr>Class1weekly</vt:lpstr>
      <vt:lpstr>Schoolname</vt:lpstr>
      <vt:lpstr>Tracklength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Chris Story</cp:lastModifiedBy>
  <dcterms:created xsi:type="dcterms:W3CDTF">2015-12-07T13:12:00Z</dcterms:created>
  <dcterms:modified xsi:type="dcterms:W3CDTF">2026-05-07T09:05:56Z</dcterms:modified>
</cp:coreProperties>
</file>